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XPEDIENTS AJUNTAMENT\OFICINA TÈCNICA\MODELS DE SOLICITUDS OBRES, AIGUA I CERTIFICATS\2022-penjats al web\"/>
    </mc:Choice>
  </mc:AlternateContent>
  <xr:revisionPtr revIDLastSave="0" documentId="13_ncr:1_{D9815D81-BBD1-48A6-B1E8-3A00B9D495E4}" xr6:coauthVersionLast="47" xr6:coauthVersionMax="47" xr10:uidLastSave="{00000000-0000-0000-0000-000000000000}"/>
  <bookViews>
    <workbookView xWindow="735" yWindow="735" windowWidth="27075" windowHeight="13320" xr2:uid="{00000000-000D-0000-FFFF-FFFF00000000}"/>
  </bookViews>
  <sheets>
    <sheet name="INSTANCIA" sheetId="2" r:id="rId1"/>
    <sheet name="DECLARACIÓ GAS" sheetId="7" r:id="rId2"/>
    <sheet name="LIQUIDACIO" sheetId="5" r:id="rId3"/>
    <sheet name="OCUPACIÓ VIA PÚBLICA" sheetId="6" r:id="rId4"/>
  </sheets>
  <definedNames>
    <definedName name="_ftn1" localSheetId="1">'DECLARACIÓ GAS'!#REF!</definedName>
    <definedName name="_ftn1" localSheetId="0">INSTANCIA!#REF!</definedName>
    <definedName name="_ftnref1" localSheetId="1">'DECLARACIÓ GAS'!#REF!</definedName>
    <definedName name="_ftnref1" localSheetId="0">INSTANCIA!#REF!</definedName>
    <definedName name="_xlnm.Print_Area" localSheetId="2">LIQUIDACIO!#REF!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5" l="1"/>
  <c r="H18" i="5" s="1"/>
  <c r="I22" i="5"/>
  <c r="J20" i="5"/>
  <c r="C25" i="7"/>
  <c r="A8" i="7"/>
  <c r="C7" i="7"/>
  <c r="C3" i="7"/>
  <c r="E2" i="7"/>
  <c r="A2" i="7"/>
  <c r="E1" i="7"/>
  <c r="A1" i="7"/>
  <c r="I18" i="6"/>
  <c r="E18" i="6"/>
  <c r="H18" i="6"/>
  <c r="K18" i="6" s="1"/>
  <c r="B27" i="6"/>
  <c r="A14" i="6"/>
  <c r="J12" i="6"/>
  <c r="H12" i="6"/>
  <c r="A12" i="6"/>
  <c r="J10" i="6"/>
  <c r="G10" i="6"/>
  <c r="A10" i="6"/>
  <c r="B30" i="5"/>
  <c r="A14" i="5"/>
  <c r="I12" i="5"/>
  <c r="H12" i="5"/>
  <c r="A12" i="5"/>
  <c r="I10" i="5"/>
  <c r="G10" i="5"/>
  <c r="A10" i="5"/>
  <c r="C34" i="2"/>
  <c r="H22" i="5" l="1"/>
  <c r="J22" i="5" s="1"/>
  <c r="J18" i="5"/>
</calcChain>
</file>

<file path=xl/sharedStrings.xml><?xml version="1.0" encoding="utf-8"?>
<sst xmlns="http://schemas.openxmlformats.org/spreadsheetml/2006/main" count="145" uniqueCount="115">
  <si>
    <t>Autoliquidació d'obres d'edificació</t>
  </si>
  <si>
    <t>Segons pressupost d'obra i enderrocs</t>
  </si>
  <si>
    <t>m2</t>
  </si>
  <si>
    <t>Cost</t>
  </si>
  <si>
    <t>€</t>
  </si>
  <si>
    <t>Impost</t>
  </si>
  <si>
    <t>Taxa</t>
  </si>
  <si>
    <t>Total</t>
  </si>
  <si>
    <t>Subjecte passiu</t>
  </si>
  <si>
    <t>NIF</t>
  </si>
  <si>
    <t>Telèfon</t>
  </si>
  <si>
    <t>Domicili</t>
  </si>
  <si>
    <t>CP</t>
  </si>
  <si>
    <t>Població</t>
  </si>
  <si>
    <t>Emplaçament de l'obra</t>
  </si>
  <si>
    <t>Signat (Nom i DNI):</t>
  </si>
  <si>
    <t>Plaça de Catalunya, 1</t>
  </si>
  <si>
    <t>Tels. 977 43 00 03 – 977 43 05 49</t>
  </si>
  <si>
    <r>
      <t xml:space="preserve">43786 </t>
    </r>
    <r>
      <rPr>
        <b/>
        <sz val="9"/>
        <color indexed="63"/>
        <rFont val="Arial Narrow"/>
        <family val="2"/>
      </rPr>
      <t>BATEA</t>
    </r>
    <r>
      <rPr>
        <sz val="9"/>
        <color indexed="63"/>
        <rFont val="Arial Narrow"/>
        <family val="2"/>
      </rPr>
      <t xml:space="preserve"> (Terra Alta)</t>
    </r>
  </si>
  <si>
    <r>
      <t>D'acord amb la Llei 15/1999, de 13 de desembre, de protecció de dades de caràcter personal, s'informa a la persona interessada que les dades de caràcter personal facilitades seran objecte de 
tractament i s'incorporaran a un fitxer automatitzat de titularitat municipal del Registre de documents de l'Ajuntament de Batea per al seu tractament informàtic. Les vostres dades no seran cedides
a tercers, tret de les entitats o autoritats públiques a les quals sigui necessari o obligatori cedir-les per poder gestionar la vostra sol</t>
    </r>
    <r>
      <rPr>
        <sz val="9"/>
        <color indexed="8"/>
        <rFont val="Arial Narrow"/>
        <family val="2"/>
      </rPr>
      <t>·licitud o en qualsevol supòsit emparat per la legislació vigent.</t>
    </r>
  </si>
  <si>
    <t xml:space="preserve">Batea, </t>
  </si>
  <si>
    <t>Sol·licitant:</t>
  </si>
  <si>
    <t>Nom i cognoms / Societat:</t>
  </si>
  <si>
    <t>Representant:</t>
  </si>
  <si>
    <t>Adreça:</t>
  </si>
  <si>
    <t xml:space="preserve">Població: </t>
  </si>
  <si>
    <t>Telèfon:</t>
  </si>
  <si>
    <t>DNI / CIF:</t>
  </si>
  <si>
    <t>CP:</t>
  </si>
  <si>
    <t xml:space="preserve">Provincia: </t>
  </si>
  <si>
    <t>Tipus obra:</t>
  </si>
  <si>
    <t>Descripció:</t>
  </si>
  <si>
    <t xml:space="preserve">Ocupació via pública: </t>
  </si>
  <si>
    <t>Bastida</t>
  </si>
  <si>
    <t>BATEA</t>
  </si>
  <si>
    <t>Partida:</t>
  </si>
  <si>
    <t>Red. Cadastral:</t>
  </si>
  <si>
    <t>Emplaçament de l'obra:</t>
  </si>
  <si>
    <t>SOL·LICITO:</t>
  </si>
  <si>
    <t>Que es tingui per presentada aquesta instància i que, un cop presentada la documentació necessària, d'acord amb el full adjunt,  i realitzats els tràmits i les liquidacions corresponents, moment en que la sol·licitud serà vàlida, m'atorgueu la llicència necessària per realitzar les obres referenciades.
Amb la present em dono per assabentat de que a partir del moment en que la meva sol·licitud es consideri vàlida, l'Ajuntament té un termini de 2 mesos si es requereix projecte i 1 mes en la resta e casos per resoldre la petició, d'acord amb l'article 81 del ROAS.</t>
  </si>
  <si>
    <t>IL·LM. SR. ALCALDE PRESIDENT DE L'EXCM. AJUNTAMENT DE BATEA</t>
  </si>
  <si>
    <r>
      <t>D'acord amb la Llei 15/1999, de 13 de desembre, de protecció de dades de caràcter personal, s'informa a la persona interessada que les dades de caràcter personal facilitades seran objecte de tractament i s'incorporaran a un fitxer automatitzat de titularitat municipal del Registre de documents de l'Ajuntament de Batea per al seu tractament informàtic. Les vostres dades no seran cedides a tercers, tret de les entitats o autoritats públiques a les quals sigui necessari o obligatori cedir-les per poder gestionar la vostra sol</t>
    </r>
    <r>
      <rPr>
        <sz val="8"/>
        <color indexed="8"/>
        <rFont val="Arial Narrow"/>
        <family val="2"/>
      </rPr>
      <t>·licitud o en qualsevol supòsit emparat per la legislació vigent.</t>
    </r>
  </si>
  <si>
    <t xml:space="preserve">  Batea,   Terres de l'Ebre,</t>
  </si>
  <si>
    <t>Dies:</t>
  </si>
  <si>
    <t>Superfície:</t>
  </si>
  <si>
    <t>SI</t>
  </si>
  <si>
    <t>NO</t>
  </si>
  <si>
    <t>OCUP. VIA PUBLICA</t>
  </si>
  <si>
    <t>TIPUS</t>
  </si>
  <si>
    <t>Tipus:</t>
  </si>
  <si>
    <t>Materials/Maquinària</t>
  </si>
  <si>
    <t>-</t>
  </si>
  <si>
    <t>Batea,</t>
  </si>
  <si>
    <t>Període</t>
  </si>
  <si>
    <t>AUTOLIQUIDACIÓ OCUPACIÓ VIA PÚBLICA (OF. 12)</t>
  </si>
  <si>
    <t>DIES</t>
  </si>
  <si>
    <t>OCUPACIÓ</t>
  </si>
  <si>
    <t>(€/m2/dia)</t>
  </si>
  <si>
    <t>Data inici:</t>
  </si>
  <si>
    <t>Data final:</t>
  </si>
  <si>
    <t>Motiu ocupació</t>
  </si>
  <si>
    <t>Contenidor runa</t>
  </si>
  <si>
    <r>
      <t>£</t>
    </r>
    <r>
      <rPr>
        <sz val="11"/>
        <color indexed="8"/>
        <rFont val="Arial Narrow"/>
        <family val="2"/>
      </rPr>
      <t xml:space="preserve"> Fitxa cadastral</t>
    </r>
  </si>
  <si>
    <t>Intervinents:</t>
  </si>
  <si>
    <t xml:space="preserve"> i amb domicili al</t>
  </si>
  <si>
    <t>de</t>
  </si>
  <si>
    <t>DECLARO SOTA LA MEVA RESPONSABILITAT:</t>
  </si>
  <si>
    <t xml:space="preserve">amb DNI </t>
  </si>
  <si>
    <t>situades a l’immoble ubicat a</t>
  </si>
  <si>
    <t>, com a promotor de les obres</t>
  </si>
  <si>
    <t>Que he demanat llicència en data</t>
  </si>
  <si>
    <t>per a la realització de les obres consistents en</t>
  </si>
  <si>
    <t xml:space="preserve">No afecten a la xarxa de gas canalitzat de la que actualment es disposa, </t>
  </si>
  <si>
    <t>la seva connexió.</t>
  </si>
  <si>
    <t>No afecten a la xarxa de gas canalitzat donat que no es disposa d’aquesta ni es procedirà a sol·licitar</t>
  </si>
  <si>
    <t>Si que afecten a la xarxa de gas canalitzat, i per tant el promotor haurà de sol·licitar a Gas Natural</t>
  </si>
  <si>
    <t>la seguretat física de les instal·lacions de gas.</t>
  </si>
  <si>
    <t>Redes GLP, S.A. la documentació tècnica corresponent que se’ls facilitarà amb l’objecte de garantir</t>
  </si>
  <si>
    <t xml:space="preserve">Gas Natural Redes GLP, S.A. 
C/ Can Pau Birol, 15 
Pol. Ind. Mas Xirgu 17005 Girona
</t>
  </si>
  <si>
    <t>Per aquest motiu el promotor presentarà a l’Ajuntament una còpia de la sol·licitud realitzada, condició indispensable per a l’obtenció de la llicència d’obres.</t>
  </si>
  <si>
    <t>Signat,</t>
  </si>
  <si>
    <t>Batea, Terres de l'Ebre,</t>
  </si>
  <si>
    <t>* Primers 7 dies, sense quota tributària</t>
  </si>
  <si>
    <t>Data prevista:</t>
  </si>
  <si>
    <t>Inici:</t>
  </si>
  <si>
    <t>Finalització:</t>
  </si>
  <si>
    <r>
      <t>£</t>
    </r>
    <r>
      <rPr>
        <sz val="11"/>
        <color indexed="8"/>
        <rFont val="Arial Narrow"/>
        <family val="2"/>
      </rPr>
      <t xml:space="preserve">  Plànol de situació de Cadastre    </t>
    </r>
  </si>
  <si>
    <r>
      <t>£</t>
    </r>
    <r>
      <rPr>
        <sz val="11"/>
        <color indexed="8"/>
        <rFont val="Arial Narrow"/>
        <family val="2"/>
      </rPr>
      <t xml:space="preserve">  Plànol de situació de les Normes Subsidiàries</t>
    </r>
  </si>
  <si>
    <r>
      <t>£</t>
    </r>
    <r>
      <rPr>
        <sz val="11"/>
        <color indexed="8"/>
        <rFont val="Arial Narrow"/>
        <family val="2"/>
      </rPr>
      <t xml:space="preserve">  En cas de que l'obra afecti la distribució interior de l'habitatge caldrà aportar croquis de la distribució resultant donant </t>
    </r>
  </si>
  <si>
    <t>compliment als requisits mínims d'habitabilitat del Decret 55/2009</t>
  </si>
  <si>
    <r>
      <t>£</t>
    </r>
    <r>
      <rPr>
        <sz val="11"/>
        <color indexed="8"/>
        <rFont val="Arial Narrow"/>
        <family val="2"/>
      </rPr>
      <t xml:space="preserve">  Altres: </t>
    </r>
  </si>
  <si>
    <t xml:space="preserve">Contratista: </t>
  </si>
  <si>
    <t xml:space="preserve">Pressup. obra: </t>
  </si>
  <si>
    <t>Pressupost de l'obra</t>
  </si>
  <si>
    <t>Quota tributària ICIO</t>
  </si>
  <si>
    <t>Taxa llicències urbanístiques (OF núm. 2)</t>
  </si>
  <si>
    <r>
      <t xml:space="preserve">43786 </t>
    </r>
    <r>
      <rPr>
        <b/>
        <sz val="13"/>
        <color indexed="63"/>
        <rFont val="Arial Narrow"/>
        <family val="2"/>
      </rPr>
      <t>BATEA</t>
    </r>
    <r>
      <rPr>
        <sz val="13"/>
        <color indexed="63"/>
        <rFont val="Arial Narrow"/>
        <family val="2"/>
      </rPr>
      <t xml:space="preserve"> (Terra Alta)</t>
    </r>
  </si>
  <si>
    <t>TOTAL A INGRESSAR</t>
  </si>
  <si>
    <r>
      <t>£</t>
    </r>
    <r>
      <rPr>
        <sz val="11"/>
        <color indexed="8"/>
        <rFont val="Arial Narrow"/>
        <family val="2"/>
      </rPr>
      <t xml:space="preserve">  Full d'assumeix de direcció signat pel tècnic competent </t>
    </r>
  </si>
  <si>
    <t>Batea</t>
  </si>
  <si>
    <t>Tarragona</t>
  </si>
  <si>
    <t>Sempre que sigui possible s'haurà de presentar la documentació en format digital.
Un cop finalitzada l'obra s'ha de presentar a l'Ajuntament una fotografia de l`obra acabada.</t>
  </si>
  <si>
    <r>
      <t>T</t>
    </r>
    <r>
      <rPr>
        <sz val="11"/>
        <color indexed="8"/>
        <rFont val="Arial Narrow"/>
        <family val="2"/>
      </rPr>
      <t xml:space="preserve">  Instància degudament complimentada</t>
    </r>
  </si>
  <si>
    <r>
      <t>T</t>
    </r>
    <r>
      <rPr>
        <sz val="11"/>
        <color indexed="8"/>
        <rFont val="Arial Narrow"/>
        <family val="2"/>
      </rPr>
      <t xml:space="preserve"> Fotocòpia del DNI del promotor</t>
    </r>
  </si>
  <si>
    <r>
      <t>T</t>
    </r>
    <r>
      <rPr>
        <sz val="11"/>
        <color indexed="8"/>
        <rFont val="Arial Narrow"/>
        <family val="2"/>
      </rPr>
      <t xml:space="preserve">  Documentació tècnica (memòria, projecte, plànols, croquis, …)</t>
    </r>
  </si>
  <si>
    <r>
      <t>T</t>
    </r>
    <r>
      <rPr>
        <sz val="11"/>
        <color indexed="8"/>
        <rFont val="Arial Narrow"/>
        <family val="2"/>
      </rPr>
      <t xml:space="preserve"> Pressupost del contractista que ha de realitzar l'obra (detall de les dimensions de l’obra)</t>
    </r>
  </si>
  <si>
    <r>
      <t>T</t>
    </r>
    <r>
      <rPr>
        <sz val="11"/>
        <color indexed="8"/>
        <rFont val="Arial Narrow"/>
        <family val="2"/>
      </rPr>
      <t xml:space="preserve">  Declaració responsable de no tocar la connexió de xarxa de gas</t>
    </r>
  </si>
  <si>
    <t>e-mail</t>
  </si>
  <si>
    <t>COMUNICACIÓ PRÈVIA D'OBRES - DOCUMENTACIÓ A PRESENTAR
Les opcions marcades són imprescindibles</t>
  </si>
  <si>
    <r>
      <t>T</t>
    </r>
    <r>
      <rPr>
        <sz val="11"/>
        <color indexed="8"/>
        <rFont val="Arial Narrow"/>
        <family val="2"/>
      </rPr>
      <t xml:space="preserve">  Fotografia de la façana de l'immoble</t>
    </r>
  </si>
  <si>
    <r>
      <t>T</t>
    </r>
    <r>
      <rPr>
        <sz val="11"/>
        <color indexed="8"/>
        <rFont val="Arial Narrow"/>
        <family val="2"/>
      </rPr>
      <t xml:space="preserve">  Fotografia de l'indret a obrar</t>
    </r>
  </si>
  <si>
    <t>X</t>
  </si>
  <si>
    <r>
      <t>T</t>
    </r>
    <r>
      <rPr>
        <sz val="11"/>
        <color indexed="8"/>
        <rFont val="Arial Narrow"/>
        <family val="2"/>
      </rPr>
      <t xml:space="preserve">  Liquidació provisional de l'ICIO i les taxes.</t>
    </r>
  </si>
  <si>
    <r>
      <t xml:space="preserve">T  </t>
    </r>
    <r>
      <rPr>
        <sz val="11"/>
        <color indexed="8"/>
        <rFont val="Arial Narrow"/>
        <family val="2"/>
      </rPr>
      <t>Justificació del pagament de la liquidació</t>
    </r>
  </si>
  <si>
    <t xml:space="preserve">LLICÈNCIA D'OBRA MENOR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</si>
</sst>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\ [$€-C0A]_-;\-* #,##0.00\ [$€-C0A]_-;_-* &quot;-&quot;??\ [$€-C0A]_-;_-@_-"/>
    <numFmt numFmtId="166" formatCode="[$-403]d\ mmmm&quot; de &quot;yyyy;@"/>
  </numFmts>
  <fonts count="31" x14ac:knownFonts="1">
    <font>
      <sz val="11"/>
      <color theme="1"/>
      <name val="Calibri"/>
      <family val="2"/>
      <scheme val="minor"/>
    </font>
    <font>
      <sz val="9"/>
      <color indexed="63"/>
      <name val="Arial Narrow"/>
      <family val="2"/>
    </font>
    <font>
      <b/>
      <sz val="9"/>
      <color indexed="63"/>
      <name val="Arial Narrow"/>
      <family val="2"/>
    </font>
    <font>
      <sz val="9"/>
      <color indexed="8"/>
      <name val="Arial Narrow"/>
      <family val="2"/>
    </font>
    <font>
      <sz val="11"/>
      <color indexed="8"/>
      <name val="Arial Narrow"/>
      <family val="2"/>
    </font>
    <font>
      <sz val="8"/>
      <color indexed="8"/>
      <name val="Arial Narrow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333333"/>
      <name val="Arial Narrow"/>
      <family val="2"/>
    </font>
    <font>
      <b/>
      <sz val="14"/>
      <color theme="1"/>
      <name val="Aparajita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Wingdings 2"/>
      <family val="1"/>
      <charset val="2"/>
    </font>
    <font>
      <sz val="9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9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sz val="13"/>
      <color rgb="FF333333"/>
      <name val="Arial Narrow"/>
      <family val="2"/>
    </font>
    <font>
      <b/>
      <sz val="13"/>
      <color indexed="63"/>
      <name val="Arial Narrow"/>
      <family val="2"/>
    </font>
    <font>
      <sz val="13"/>
      <color indexed="63"/>
      <name val="Arial Narrow"/>
      <family val="2"/>
    </font>
    <font>
      <b/>
      <sz val="13"/>
      <color theme="0"/>
      <name val="Calibri"/>
      <family val="2"/>
    </font>
    <font>
      <b/>
      <sz val="14"/>
      <color theme="0"/>
      <name val="Calibri"/>
      <family val="2"/>
    </font>
    <font>
      <b/>
      <sz val="12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81">
    <xf numFmtId="0" fontId="0" fillId="0" borderId="0" xfId="0"/>
    <xf numFmtId="0" fontId="0" fillId="0" borderId="0" xfId="0" applyAlignment="1">
      <alignment vertical="center"/>
    </xf>
    <xf numFmtId="164" fontId="6" fillId="0" borderId="0" xfId="2" applyFont="1" applyAlignment="1">
      <alignment vertical="center"/>
    </xf>
    <xf numFmtId="0" fontId="8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164" fontId="6" fillId="0" borderId="2" xfId="2" applyFont="1" applyBorder="1" applyAlignment="1">
      <alignment vertical="center"/>
    </xf>
    <xf numFmtId="0" fontId="0" fillId="0" borderId="3" xfId="0" applyBorder="1" applyAlignment="1">
      <alignment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2" xfId="0" applyFill="1" applyBorder="1" applyAlignment="1">
      <alignment vertical="center"/>
    </xf>
    <xf numFmtId="164" fontId="6" fillId="4" borderId="2" xfId="2" applyFont="1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64" fontId="6" fillId="0" borderId="0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11" fillId="0" borderId="0" xfId="2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right"/>
    </xf>
    <xf numFmtId="0" fontId="11" fillId="0" borderId="7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166" fontId="11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center"/>
    </xf>
    <xf numFmtId="14" fontId="0" fillId="0" borderId="0" xfId="0" applyNumberFormat="1" applyAlignment="1">
      <alignment horizontal="left" vertical="center"/>
    </xf>
    <xf numFmtId="164" fontId="6" fillId="0" borderId="0" xfId="2" applyAlignment="1">
      <alignment vertical="center"/>
    </xf>
    <xf numFmtId="0" fontId="0" fillId="0" borderId="0" xfId="0" applyFont="1" applyAlignment="1">
      <alignment vertical="center"/>
    </xf>
    <xf numFmtId="0" fontId="0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7" fillId="0" borderId="0" xfId="1" applyAlignment="1">
      <alignment vertical="center"/>
    </xf>
    <xf numFmtId="0" fontId="14" fillId="0" borderId="0" xfId="0" applyFont="1" applyAlignment="1">
      <alignment horizontal="left" vertical="center" inden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justify" vertical="center"/>
    </xf>
    <xf numFmtId="14" fontId="16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14" fontId="17" fillId="0" borderId="0" xfId="0" applyNumberFormat="1" applyFont="1" applyBorder="1" applyAlignment="1">
      <alignment horizontal="left" vertical="center"/>
    </xf>
    <xf numFmtId="0" fontId="16" fillId="0" borderId="8" xfId="0" applyFont="1" applyBorder="1" applyAlignment="1">
      <alignment vertical="center"/>
    </xf>
    <xf numFmtId="0" fontId="16" fillId="0" borderId="0" xfId="0" applyFont="1" applyBorder="1" applyAlignment="1">
      <alignment horizontal="left" vertical="center" indent="1"/>
    </xf>
    <xf numFmtId="0" fontId="16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right"/>
    </xf>
    <xf numFmtId="0" fontId="18" fillId="0" borderId="0" xfId="0" applyFont="1" applyAlignment="1">
      <alignment vertical="center"/>
    </xf>
    <xf numFmtId="0" fontId="11" fillId="0" borderId="7" xfId="0" applyFont="1" applyBorder="1" applyAlignment="1">
      <alignment horizontal="center"/>
    </xf>
    <xf numFmtId="0" fontId="0" fillId="0" borderId="0" xfId="0" applyFont="1"/>
    <xf numFmtId="165" fontId="0" fillId="0" borderId="8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164" fontId="22" fillId="0" borderId="0" xfId="2" applyFont="1" applyBorder="1" applyAlignment="1">
      <alignment vertical="center"/>
    </xf>
    <xf numFmtId="0" fontId="22" fillId="4" borderId="8" xfId="0" applyFont="1" applyFill="1" applyBorder="1" applyAlignment="1">
      <alignment vertical="center"/>
    </xf>
    <xf numFmtId="164" fontId="22" fillId="4" borderId="8" xfId="2" applyFont="1" applyFill="1" applyBorder="1" applyAlignment="1">
      <alignment vertical="center"/>
    </xf>
    <xf numFmtId="0" fontId="22" fillId="4" borderId="8" xfId="0" applyFont="1" applyFill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164" fontId="22" fillId="0" borderId="0" xfId="2" applyFont="1" applyAlignment="1">
      <alignment vertical="center"/>
    </xf>
    <xf numFmtId="44" fontId="22" fillId="0" borderId="5" xfId="3" applyFont="1" applyBorder="1" applyAlignment="1">
      <alignment horizontal="center" vertical="center"/>
    </xf>
    <xf numFmtId="8" fontId="22" fillId="0" borderId="5" xfId="0" applyNumberFormat="1" applyFont="1" applyBorder="1" applyAlignment="1">
      <alignment horizontal="center" vertical="center"/>
    </xf>
    <xf numFmtId="44" fontId="24" fillId="0" borderId="5" xfId="3" applyFont="1" applyBorder="1" applyAlignment="1">
      <alignment horizontal="center" vertical="center"/>
    </xf>
    <xf numFmtId="165" fontId="24" fillId="2" borderId="0" xfId="2" applyNumberFormat="1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165" fontId="24" fillId="2" borderId="8" xfId="2" applyNumberFormat="1" applyFont="1" applyFill="1" applyBorder="1" applyAlignment="1">
      <alignment horizontal="center" vertical="center"/>
    </xf>
    <xf numFmtId="165" fontId="24" fillId="2" borderId="8" xfId="2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165" fontId="22" fillId="0" borderId="0" xfId="2" applyNumberFormat="1" applyFont="1" applyAlignment="1">
      <alignment vertical="center"/>
    </xf>
    <xf numFmtId="14" fontId="22" fillId="0" borderId="0" xfId="0" applyNumberFormat="1" applyFont="1" applyAlignment="1">
      <alignment horizontal="left" vertical="center"/>
    </xf>
    <xf numFmtId="0" fontId="25" fillId="0" borderId="0" xfId="0" applyFont="1"/>
    <xf numFmtId="165" fontId="29" fillId="7" borderId="8" xfId="0" applyNumberFormat="1" applyFont="1" applyFill="1" applyBorder="1" applyAlignment="1">
      <alignment horizontal="center" vertical="center"/>
    </xf>
    <xf numFmtId="0" fontId="28" fillId="6" borderId="4" xfId="0" applyFont="1" applyFill="1" applyBorder="1" applyAlignment="1">
      <alignment horizontal="center" vertical="center"/>
    </xf>
    <xf numFmtId="10" fontId="28" fillId="6" borderId="5" xfId="0" applyNumberFormat="1" applyFont="1" applyFill="1" applyBorder="1" applyAlignment="1">
      <alignment horizontal="center" vertical="center"/>
    </xf>
    <xf numFmtId="0" fontId="28" fillId="6" borderId="5" xfId="0" applyFont="1" applyFill="1" applyBorder="1" applyAlignment="1">
      <alignment horizontal="center" vertical="center"/>
    </xf>
    <xf numFmtId="0" fontId="0" fillId="0" borderId="0" xfId="0"/>
    <xf numFmtId="0" fontId="11" fillId="0" borderId="0" xfId="0" applyFont="1" applyAlignment="1">
      <alignment vertical="center"/>
    </xf>
    <xf numFmtId="164" fontId="11" fillId="0" borderId="0" xfId="2" applyFont="1" applyAlignment="1">
      <alignment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 indent="2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right"/>
    </xf>
    <xf numFmtId="0" fontId="13" fillId="0" borderId="0" xfId="0" applyFont="1" applyBorder="1" applyAlignment="1">
      <alignment horizontal="left" vertical="center"/>
    </xf>
    <xf numFmtId="0" fontId="11" fillId="0" borderId="0" xfId="0" applyFont="1" applyAlignment="1">
      <alignment vertical="top"/>
    </xf>
    <xf numFmtId="0" fontId="13" fillId="5" borderId="6" xfId="0" applyFont="1" applyFill="1" applyBorder="1" applyAlignment="1">
      <alignment horizontal="left" vertical="center"/>
    </xf>
    <xf numFmtId="0" fontId="13" fillId="5" borderId="6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 indent="2"/>
    </xf>
    <xf numFmtId="0" fontId="11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1" fillId="0" borderId="0" xfId="0" quotePrefix="1" applyFont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7" fillId="0" borderId="0" xfId="1" applyFill="1"/>
    <xf numFmtId="0" fontId="0" fillId="0" borderId="0" xfId="0" applyFill="1"/>
    <xf numFmtId="0" fontId="11" fillId="0" borderId="7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0" xfId="0" applyFont="1" applyBorder="1" applyAlignment="1">
      <alignment horizontal="right"/>
    </xf>
    <xf numFmtId="0" fontId="13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top" wrapText="1"/>
    </xf>
    <xf numFmtId="0" fontId="30" fillId="0" borderId="0" xfId="0" applyFont="1" applyBorder="1" applyAlignment="1">
      <alignment horizontal="left" vertical="top"/>
    </xf>
    <xf numFmtId="0" fontId="11" fillId="0" borderId="9" xfId="0" applyFont="1" applyBorder="1" applyAlignment="1">
      <alignment horizontal="left"/>
    </xf>
    <xf numFmtId="0" fontId="12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/>
    </xf>
    <xf numFmtId="14" fontId="11" fillId="0" borderId="2" xfId="0" applyNumberFormat="1" applyFont="1" applyBorder="1" applyAlignment="1">
      <alignment horizontal="left"/>
    </xf>
    <xf numFmtId="0" fontId="11" fillId="0" borderId="7" xfId="0" applyFont="1" applyBorder="1" applyAlignment="1">
      <alignment horizontal="left" vertical="center"/>
    </xf>
    <xf numFmtId="8" fontId="11" fillId="0" borderId="7" xfId="0" applyNumberFormat="1" applyFont="1" applyBorder="1" applyAlignment="1">
      <alignment horizontal="left" vertical="center"/>
    </xf>
    <xf numFmtId="166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 wrapText="1"/>
    </xf>
    <xf numFmtId="0" fontId="16" fillId="0" borderId="0" xfId="0" quotePrefix="1" applyFont="1" applyAlignment="1">
      <alignment horizontal="left" vertical="center"/>
    </xf>
    <xf numFmtId="166" fontId="16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14" fontId="17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left" vertical="center"/>
    </xf>
    <xf numFmtId="0" fontId="28" fillId="6" borderId="2" xfId="0" applyFont="1" applyFill="1" applyBorder="1" applyAlignment="1">
      <alignment horizontal="left" vertical="center"/>
    </xf>
    <xf numFmtId="0" fontId="28" fillId="6" borderId="3" xfId="0" applyFont="1" applyFill="1" applyBorder="1" applyAlignment="1">
      <alignment horizontal="left" vertical="center"/>
    </xf>
    <xf numFmtId="8" fontId="24" fillId="0" borderId="5" xfId="3" applyNumberFormat="1" applyFont="1" applyBorder="1" applyAlignment="1">
      <alignment horizontal="center" vertical="center"/>
    </xf>
    <xf numFmtId="44" fontId="24" fillId="0" borderId="5" xfId="3" applyFont="1" applyBorder="1" applyAlignment="1">
      <alignment horizontal="center" vertical="center"/>
    </xf>
    <xf numFmtId="0" fontId="28" fillId="6" borderId="8" xfId="0" applyFont="1" applyFill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164" fontId="28" fillId="6" borderId="10" xfId="2" applyFont="1" applyFill="1" applyBorder="1" applyAlignment="1">
      <alignment horizontal="center" vertical="center"/>
    </xf>
    <xf numFmtId="164" fontId="28" fillId="6" borderId="11" xfId="2" applyFont="1" applyFill="1" applyBorder="1" applyAlignment="1">
      <alignment horizontal="center" vertical="center"/>
    </xf>
    <xf numFmtId="164" fontId="28" fillId="6" borderId="12" xfId="2" applyFont="1" applyFill="1" applyBorder="1" applyAlignment="1">
      <alignment horizontal="center" vertical="center"/>
    </xf>
    <xf numFmtId="164" fontId="28" fillId="6" borderId="13" xfId="2" applyFont="1" applyFill="1" applyBorder="1" applyAlignment="1">
      <alignment horizontal="center" vertical="center"/>
    </xf>
    <xf numFmtId="0" fontId="29" fillId="7" borderId="8" xfId="0" applyFont="1" applyFill="1" applyBorder="1" applyAlignment="1">
      <alignment horizontal="left" vertical="center"/>
    </xf>
    <xf numFmtId="0" fontId="21" fillId="5" borderId="8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8" xfId="0" applyFont="1" applyBorder="1" applyAlignment="1">
      <alignment horizontal="left" vertical="center"/>
    </xf>
    <xf numFmtId="164" fontId="8" fillId="3" borderId="4" xfId="2" applyFont="1" applyFill="1" applyBorder="1" applyAlignment="1">
      <alignment horizontal="center" vertical="center"/>
    </xf>
    <xf numFmtId="164" fontId="8" fillId="3" borderId="5" xfId="2" applyFont="1" applyFill="1" applyBorder="1" applyAlignment="1">
      <alignment horizontal="center" vertical="center"/>
    </xf>
    <xf numFmtId="164" fontId="8" fillId="3" borderId="10" xfId="2" applyFont="1" applyFill="1" applyBorder="1" applyAlignment="1">
      <alignment horizontal="center" vertical="center"/>
    </xf>
    <xf numFmtId="164" fontId="8" fillId="3" borderId="14" xfId="2" applyFont="1" applyFill="1" applyBorder="1" applyAlignment="1">
      <alignment horizontal="center" vertical="center"/>
    </xf>
    <xf numFmtId="164" fontId="8" fillId="3" borderId="11" xfId="2" applyFont="1" applyFill="1" applyBorder="1" applyAlignment="1">
      <alignment horizontal="center" vertical="center"/>
    </xf>
    <xf numFmtId="164" fontId="8" fillId="3" borderId="12" xfId="2" applyFont="1" applyFill="1" applyBorder="1" applyAlignment="1">
      <alignment horizontal="center" vertical="center"/>
    </xf>
    <xf numFmtId="164" fontId="8" fillId="3" borderId="7" xfId="2" applyFont="1" applyFill="1" applyBorder="1" applyAlignment="1">
      <alignment horizontal="center" vertical="center"/>
    </xf>
    <xf numFmtId="164" fontId="8" fillId="3" borderId="13" xfId="2" applyFont="1" applyFill="1" applyBorder="1" applyAlignment="1">
      <alignment horizontal="center" vertical="center"/>
    </xf>
    <xf numFmtId="164" fontId="6" fillId="0" borderId="1" xfId="2" applyFont="1" applyBorder="1" applyAlignment="1">
      <alignment horizontal="center" vertical="center"/>
    </xf>
    <xf numFmtId="164" fontId="6" fillId="0" borderId="2" xfId="2" applyFont="1" applyBorder="1" applyAlignment="1">
      <alignment horizontal="center" vertical="center"/>
    </xf>
    <xf numFmtId="164" fontId="6" fillId="0" borderId="3" xfId="2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</cellXfs>
  <cellStyles count="4">
    <cellStyle name="Hipervínculo" xfId="1" builtinId="8"/>
    <cellStyle name="Millares" xfId="2" builtinId="3"/>
    <cellStyle name="Moneda" xfId="3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200024</xdr:rowOff>
    </xdr:from>
    <xdr:to>
      <xdr:col>2</xdr:col>
      <xdr:colOff>38099</xdr:colOff>
      <xdr:row>4</xdr:row>
      <xdr:rowOff>38099</xdr:rowOff>
    </xdr:to>
    <xdr:grpSp>
      <xdr:nvGrpSpPr>
        <xdr:cNvPr id="4269" name="Grupo 2">
          <a:extLst>
            <a:ext uri="{FF2B5EF4-FFF2-40B4-BE49-F238E27FC236}">
              <a16:creationId xmlns:a16="http://schemas.microsoft.com/office/drawing/2014/main" id="{B12E6B46-557A-47F6-A321-4427A4B8D9BC}"/>
            </a:ext>
          </a:extLst>
        </xdr:cNvPr>
        <xdr:cNvGrpSpPr>
          <a:grpSpLocks/>
        </xdr:cNvGrpSpPr>
      </xdr:nvGrpSpPr>
      <xdr:grpSpPr bwMode="auto">
        <a:xfrm>
          <a:off x="28574" y="200024"/>
          <a:ext cx="1419225" cy="1247775"/>
          <a:chOff x="1434353" y="98611"/>
          <a:chExt cx="1294314" cy="1068852"/>
        </a:xfrm>
      </xdr:grpSpPr>
      <xdr:sp macro="" textlink="">
        <xdr:nvSpPr>
          <xdr:cNvPr id="4098" name="Text Box 2">
            <a:extLst>
              <a:ext uri="{FF2B5EF4-FFF2-40B4-BE49-F238E27FC236}">
                <a16:creationId xmlns:a16="http://schemas.microsoft.com/office/drawing/2014/main" id="{7EFA0171-C857-449C-AB4E-02837E5150E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34353" y="855389"/>
            <a:ext cx="1294314" cy="312074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91440" tIns="45720" rIns="91440" bIns="45720" anchor="t"/>
          <a:lstStyle/>
          <a:p>
            <a:pPr algn="ctr" rtl="0">
              <a:defRPr sz="1000"/>
            </a:pPr>
            <a:r>
              <a:rPr lang="ca-ES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AJUNTAMENT DE BATEA</a:t>
            </a:r>
          </a:p>
          <a:p>
            <a:pPr algn="ctr" rtl="0">
              <a:defRPr sz="1000"/>
            </a:pPr>
            <a:r>
              <a:rPr lang="ca-ES" sz="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TERRES DE L’EBRE</a:t>
            </a:r>
          </a:p>
          <a:p>
            <a:pPr algn="l" rtl="0">
              <a:defRPr sz="1000"/>
            </a:pPr>
            <a:endParaRPr lang="ca-ES" sz="5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pic>
        <xdr:nvPicPr>
          <xdr:cNvPr id="4274" name="Imagen 4">
            <a:extLst>
              <a:ext uri="{FF2B5EF4-FFF2-40B4-BE49-F238E27FC236}">
                <a16:creationId xmlns:a16="http://schemas.microsoft.com/office/drawing/2014/main" id="{405873E7-8E3E-42F8-999C-078FC703C1B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90981" y="98611"/>
            <a:ext cx="753527" cy="77041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blipFill dpi="0" rotWithShape="0">
                  <a:blip xmlns:r="http://schemas.openxmlformats.org/officeDocument/2006/relationships"/>
                  <a:srcRect/>
                  <a:stretch>
                    <a:fillRect/>
                  </a:stretch>
                </a:blip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80808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129540</xdr:rowOff>
    </xdr:from>
    <xdr:to>
      <xdr:col>0</xdr:col>
      <xdr:colOff>0</xdr:colOff>
      <xdr:row>4</xdr:row>
      <xdr:rowOff>83820</xdr:rowOff>
    </xdr:to>
    <xdr:pic>
      <xdr:nvPicPr>
        <xdr:cNvPr id="7273" name="Imagen 3">
          <a:extLst>
            <a:ext uri="{FF2B5EF4-FFF2-40B4-BE49-F238E27FC236}">
              <a16:creationId xmlns:a16="http://schemas.microsoft.com/office/drawing/2014/main" id="{F06B9035-D5AF-46E4-84F1-D863C7C29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9540"/>
          <a:ext cx="0" cy="746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0</xdr:row>
      <xdr:rowOff>106680</xdr:rowOff>
    </xdr:from>
    <xdr:to>
      <xdr:col>1</xdr:col>
      <xdr:colOff>889601</xdr:colOff>
      <xdr:row>5</xdr:row>
      <xdr:rowOff>381000</xdr:rowOff>
    </xdr:to>
    <xdr:grpSp>
      <xdr:nvGrpSpPr>
        <xdr:cNvPr id="7274" name="Grupo 4">
          <a:extLst>
            <a:ext uri="{FF2B5EF4-FFF2-40B4-BE49-F238E27FC236}">
              <a16:creationId xmlns:a16="http://schemas.microsoft.com/office/drawing/2014/main" id="{DE7EC771-AC6C-4CC5-A9F1-ECF2CA788B05}"/>
            </a:ext>
          </a:extLst>
        </xdr:cNvPr>
        <xdr:cNvGrpSpPr>
          <a:grpSpLocks/>
        </xdr:cNvGrpSpPr>
      </xdr:nvGrpSpPr>
      <xdr:grpSpPr bwMode="auto">
        <a:xfrm>
          <a:off x="0" y="106680"/>
          <a:ext cx="1651601" cy="1376499"/>
          <a:chOff x="1434353" y="98611"/>
          <a:chExt cx="1294314" cy="1068852"/>
        </a:xfrm>
      </xdr:grpSpPr>
      <xdr:sp macro="" textlink="">
        <xdr:nvSpPr>
          <xdr:cNvPr id="6" name="Text Box 2">
            <a:extLst>
              <a:ext uri="{FF2B5EF4-FFF2-40B4-BE49-F238E27FC236}">
                <a16:creationId xmlns:a16="http://schemas.microsoft.com/office/drawing/2014/main" id="{5503FA7C-1458-47BC-87B3-0677CADCA77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34353" y="853095"/>
            <a:ext cx="1294314" cy="314368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91440" tIns="45720" rIns="91440" bIns="45720" anchor="t"/>
          <a:lstStyle/>
          <a:p>
            <a:pPr algn="ctr" rtl="0">
              <a:defRPr sz="1000"/>
            </a:pPr>
            <a:r>
              <a:rPr lang="ca-ES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AJUNTAMENT DE BATEA</a:t>
            </a:r>
          </a:p>
          <a:p>
            <a:pPr algn="ctr" rtl="0">
              <a:defRPr sz="1000"/>
            </a:pPr>
            <a:r>
              <a:rPr lang="ca-ES" sz="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TERRES DE L’EBRE</a:t>
            </a:r>
          </a:p>
          <a:p>
            <a:pPr algn="l" rtl="0">
              <a:defRPr sz="1000"/>
            </a:pPr>
            <a:endParaRPr lang="ca-ES" sz="5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pic>
        <xdr:nvPicPr>
          <xdr:cNvPr id="7276" name="Imagen 6">
            <a:extLst>
              <a:ext uri="{FF2B5EF4-FFF2-40B4-BE49-F238E27FC236}">
                <a16:creationId xmlns:a16="http://schemas.microsoft.com/office/drawing/2014/main" id="{C4C1950E-097D-48A1-BF88-D3C8E8DD854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90981" y="98611"/>
            <a:ext cx="753527" cy="77041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blipFill dpi="0" rotWithShape="0">
                  <a:blip xmlns:r="http://schemas.openxmlformats.org/officeDocument/2006/relationships"/>
                  <a:srcRect/>
                  <a:stretch>
                    <a:fillRect/>
                  </a:stretch>
                </a:blip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80808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129540</xdr:rowOff>
    </xdr:from>
    <xdr:to>
      <xdr:col>1</xdr:col>
      <xdr:colOff>495300</xdr:colOff>
      <xdr:row>5</xdr:row>
      <xdr:rowOff>99060</xdr:rowOff>
    </xdr:to>
    <xdr:grpSp>
      <xdr:nvGrpSpPr>
        <xdr:cNvPr id="8268" name="Grupo 1">
          <a:extLst>
            <a:ext uri="{FF2B5EF4-FFF2-40B4-BE49-F238E27FC236}">
              <a16:creationId xmlns:a16="http://schemas.microsoft.com/office/drawing/2014/main" id="{9A8FB496-0A66-4EEE-A4EA-021718FE7B3D}"/>
            </a:ext>
          </a:extLst>
        </xdr:cNvPr>
        <xdr:cNvGrpSpPr>
          <a:grpSpLocks/>
        </xdr:cNvGrpSpPr>
      </xdr:nvGrpSpPr>
      <xdr:grpSpPr bwMode="auto">
        <a:xfrm>
          <a:off x="0" y="129540"/>
          <a:ext cx="1257300" cy="1064895"/>
          <a:chOff x="1434353" y="98611"/>
          <a:chExt cx="1294314" cy="1068852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D49AB084-68BC-4EEF-9BDA-16337923706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34353" y="863191"/>
            <a:ext cx="1294314" cy="304272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91440" tIns="45720" rIns="91440" bIns="45720" anchor="t"/>
          <a:lstStyle/>
          <a:p>
            <a:pPr algn="ctr" rtl="0">
              <a:defRPr sz="1000"/>
            </a:pPr>
            <a:r>
              <a:rPr lang="ca-ES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AJUNTAMENT DE BATEA</a:t>
            </a:r>
          </a:p>
          <a:p>
            <a:pPr algn="ctr" rtl="0">
              <a:defRPr sz="1000"/>
            </a:pPr>
            <a:r>
              <a:rPr lang="ca-ES" sz="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TERRES DE L’EBRE</a:t>
            </a:r>
          </a:p>
          <a:p>
            <a:pPr algn="l" rtl="0">
              <a:defRPr sz="1000"/>
            </a:pPr>
            <a:endParaRPr lang="ca-ES" sz="5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pic>
        <xdr:nvPicPr>
          <xdr:cNvPr id="8270" name="Imagen 3">
            <a:extLst>
              <a:ext uri="{FF2B5EF4-FFF2-40B4-BE49-F238E27FC236}">
                <a16:creationId xmlns:a16="http://schemas.microsoft.com/office/drawing/2014/main" id="{628FDE46-7F93-4C9B-8FC0-29EB5429E14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90981" y="98611"/>
            <a:ext cx="753527" cy="77041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blipFill dpi="0" rotWithShape="0">
                  <a:blip xmlns:r="http://schemas.openxmlformats.org/officeDocument/2006/relationships"/>
                  <a:srcRect/>
                  <a:stretch>
                    <a:fillRect/>
                  </a:stretch>
                </a:blip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80808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62"/>
  <sheetViews>
    <sheetView tabSelected="1" zoomScaleNormal="100" workbookViewId="0">
      <selection activeCell="K7" sqref="K7"/>
    </sheetView>
  </sheetViews>
  <sheetFormatPr baseColWidth="10" defaultColWidth="11.42578125" defaultRowHeight="16.5" x14ac:dyDescent="0.25"/>
  <cols>
    <col min="1" max="1" width="11.42578125" style="21"/>
    <col min="2" max="2" width="9.7109375" style="21" customWidth="1"/>
    <col min="3" max="3" width="11.5703125" style="21" customWidth="1"/>
    <col min="4" max="4" width="6.7109375" style="21" customWidth="1"/>
    <col min="5" max="5" width="9.5703125" style="21" customWidth="1"/>
    <col min="6" max="6" width="6.28515625" style="21" customWidth="1"/>
    <col min="7" max="7" width="11.42578125" style="23" customWidth="1"/>
    <col min="8" max="8" width="8.5703125" style="21" customWidth="1"/>
    <col min="9" max="9" width="10.28515625" style="21" customWidth="1"/>
    <col min="10" max="11" width="11.42578125" style="21"/>
    <col min="12" max="12" width="24.140625" style="21" hidden="1" customWidth="1"/>
    <col min="13" max="13" width="17.28515625" style="21" hidden="1" customWidth="1"/>
    <col min="14" max="14" width="0" style="21" hidden="1" customWidth="1"/>
    <col min="15" max="16384" width="11.42578125" style="21"/>
  </cols>
  <sheetData>
    <row r="2" spans="1:15" ht="18" customHeight="1" x14ac:dyDescent="0.25">
      <c r="B2" s="22"/>
      <c r="C2" s="22"/>
    </row>
    <row r="3" spans="1:15" ht="9" customHeight="1" x14ac:dyDescent="0.25">
      <c r="B3" s="22"/>
      <c r="C3" s="22"/>
    </row>
    <row r="4" spans="1:15" ht="67.5" customHeight="1" x14ac:dyDescent="0.25">
      <c r="A4" s="22"/>
    </row>
    <row r="5" spans="1:15" ht="9" customHeight="1" x14ac:dyDescent="0.25"/>
    <row r="6" spans="1:15" ht="18" customHeight="1" x14ac:dyDescent="0.25">
      <c r="A6" s="107" t="s">
        <v>114</v>
      </c>
      <c r="B6" s="107"/>
      <c r="C6" s="107"/>
      <c r="D6" s="107"/>
      <c r="E6" s="107"/>
      <c r="F6" s="107"/>
      <c r="G6" s="107"/>
      <c r="H6" s="107"/>
      <c r="I6" s="107"/>
      <c r="M6" s="24" t="s">
        <v>47</v>
      </c>
    </row>
    <row r="7" spans="1:15" ht="40.9" customHeight="1" x14ac:dyDescent="0.25">
      <c r="A7" s="115" t="s">
        <v>101</v>
      </c>
      <c r="B7" s="116"/>
      <c r="C7" s="116"/>
      <c r="D7" s="116"/>
      <c r="E7" s="116"/>
      <c r="F7" s="116"/>
      <c r="G7" s="116"/>
      <c r="H7" s="116"/>
      <c r="I7" s="116"/>
      <c r="M7" s="21" t="s">
        <v>45</v>
      </c>
    </row>
    <row r="8" spans="1:15" ht="18.600000000000001" customHeight="1" thickBot="1" x14ac:dyDescent="0.3">
      <c r="A8" s="97" t="s">
        <v>21</v>
      </c>
      <c r="B8" s="98"/>
      <c r="C8" s="98"/>
      <c r="D8" s="98"/>
      <c r="E8" s="98"/>
      <c r="F8" s="98"/>
      <c r="G8" s="98"/>
      <c r="H8" s="98"/>
      <c r="I8" s="98"/>
      <c r="M8" s="21" t="s">
        <v>46</v>
      </c>
    </row>
    <row r="9" spans="1:15" ht="22.15" customHeight="1" x14ac:dyDescent="0.3">
      <c r="A9" s="108" t="s">
        <v>22</v>
      </c>
      <c r="B9" s="108"/>
      <c r="C9" s="117"/>
      <c r="D9" s="117"/>
      <c r="E9" s="117"/>
      <c r="F9" s="117"/>
      <c r="G9" s="117"/>
      <c r="H9" s="31" t="s">
        <v>27</v>
      </c>
      <c r="I9" s="33"/>
      <c r="M9" s="24" t="s">
        <v>48</v>
      </c>
      <c r="O9" s="96"/>
    </row>
    <row r="10" spans="1:15" ht="18" customHeight="1" x14ac:dyDescent="0.3">
      <c r="A10" s="31" t="s">
        <v>23</v>
      </c>
      <c r="B10" s="111"/>
      <c r="C10" s="111"/>
      <c r="D10" s="111"/>
      <c r="E10" s="111"/>
      <c r="F10" s="111"/>
      <c r="G10" s="111"/>
      <c r="H10" s="31" t="s">
        <v>27</v>
      </c>
      <c r="I10" s="34"/>
      <c r="M10" s="21" t="s">
        <v>51</v>
      </c>
    </row>
    <row r="11" spans="1:15" ht="18" customHeight="1" x14ac:dyDescent="0.3">
      <c r="A11" s="31" t="s">
        <v>24</v>
      </c>
      <c r="B11" s="111"/>
      <c r="C11" s="111"/>
      <c r="D11" s="111"/>
      <c r="E11" s="111"/>
      <c r="F11" s="111"/>
      <c r="G11" s="111"/>
      <c r="H11" s="111"/>
      <c r="I11" s="111"/>
      <c r="M11" s="21" t="s">
        <v>33</v>
      </c>
    </row>
    <row r="12" spans="1:15" ht="18" customHeight="1" x14ac:dyDescent="0.3">
      <c r="A12" s="31" t="s">
        <v>25</v>
      </c>
      <c r="B12" s="112" t="s">
        <v>99</v>
      </c>
      <c r="C12" s="112"/>
      <c r="D12" s="112"/>
      <c r="E12" s="112"/>
      <c r="F12" s="32" t="s">
        <v>28</v>
      </c>
      <c r="G12" s="33">
        <v>43786</v>
      </c>
      <c r="H12" s="31" t="s">
        <v>29</v>
      </c>
      <c r="I12" s="33" t="s">
        <v>100</v>
      </c>
      <c r="M12" s="21" t="s">
        <v>61</v>
      </c>
    </row>
    <row r="13" spans="1:15" ht="18" customHeight="1" x14ac:dyDescent="0.3">
      <c r="A13" s="31" t="s">
        <v>26</v>
      </c>
      <c r="B13" s="111"/>
      <c r="C13" s="111"/>
      <c r="D13" s="111"/>
      <c r="E13" s="111"/>
      <c r="F13" s="32" t="s">
        <v>107</v>
      </c>
      <c r="G13" s="109"/>
      <c r="H13" s="110"/>
      <c r="I13" s="110"/>
      <c r="M13" s="21" t="s">
        <v>50</v>
      </c>
    </row>
    <row r="14" spans="1:15" ht="12.6" customHeight="1" x14ac:dyDescent="0.3">
      <c r="A14" s="31"/>
      <c r="B14" s="31"/>
      <c r="C14" s="31"/>
      <c r="D14" s="31"/>
      <c r="E14" s="31"/>
      <c r="F14" s="32"/>
      <c r="G14" s="31"/>
      <c r="H14" s="31"/>
      <c r="I14" s="31"/>
    </row>
    <row r="15" spans="1:15" ht="18" customHeight="1" thickBot="1" x14ac:dyDescent="0.3">
      <c r="A15" s="97" t="s">
        <v>30</v>
      </c>
      <c r="B15" s="98"/>
      <c r="C15" s="98"/>
      <c r="D15" s="98"/>
      <c r="E15" s="98"/>
      <c r="F15" s="98"/>
      <c r="G15" s="98"/>
      <c r="H15" s="98"/>
      <c r="I15" s="98"/>
    </row>
    <row r="16" spans="1:15" ht="22.15" customHeight="1" x14ac:dyDescent="0.3">
      <c r="A16" s="31" t="s">
        <v>31</v>
      </c>
      <c r="B16" s="117"/>
      <c r="C16" s="117"/>
      <c r="D16" s="117"/>
      <c r="E16" s="117"/>
      <c r="F16" s="117"/>
      <c r="G16" s="117"/>
      <c r="H16" s="117"/>
      <c r="I16" s="117"/>
    </row>
    <row r="17" spans="1:16" ht="22.15" customHeight="1" x14ac:dyDescent="0.3">
      <c r="A17" s="57" t="s">
        <v>83</v>
      </c>
      <c r="B17" s="58" t="s">
        <v>84</v>
      </c>
      <c r="C17" s="120"/>
      <c r="D17" s="112"/>
      <c r="E17" s="57" t="s">
        <v>85</v>
      </c>
      <c r="F17" s="120"/>
      <c r="G17" s="112"/>
      <c r="H17" s="57"/>
      <c r="I17" s="57"/>
    </row>
    <row r="18" spans="1:16" ht="18" customHeight="1" x14ac:dyDescent="0.3">
      <c r="A18" s="113" t="s">
        <v>32</v>
      </c>
      <c r="B18" s="113"/>
      <c r="C18" s="60"/>
      <c r="D18" s="31"/>
      <c r="E18" s="31"/>
      <c r="F18" s="32"/>
      <c r="G18" s="31"/>
      <c r="H18" s="31"/>
      <c r="I18" s="31"/>
    </row>
    <row r="19" spans="1:16" ht="18" customHeight="1" x14ac:dyDescent="0.3">
      <c r="A19" s="113"/>
      <c r="B19" s="113"/>
      <c r="C19" s="36" t="s">
        <v>49</v>
      </c>
      <c r="D19" s="111"/>
      <c r="E19" s="111"/>
      <c r="F19" s="32" t="s">
        <v>43</v>
      </c>
      <c r="G19" s="33"/>
      <c r="H19" s="31" t="s">
        <v>44</v>
      </c>
      <c r="I19" s="33"/>
    </row>
    <row r="20" spans="1:16" ht="12" customHeight="1" x14ac:dyDescent="0.3">
      <c r="A20" s="31"/>
      <c r="B20" s="31"/>
      <c r="C20" s="31"/>
      <c r="D20" s="31"/>
      <c r="E20" s="31"/>
      <c r="F20" s="32"/>
      <c r="G20" s="31"/>
      <c r="H20" s="31"/>
      <c r="I20" s="31"/>
    </row>
    <row r="21" spans="1:16" ht="18" customHeight="1" thickBot="1" x14ac:dyDescent="0.3">
      <c r="A21" s="97" t="s">
        <v>37</v>
      </c>
      <c r="B21" s="98"/>
      <c r="C21" s="98"/>
      <c r="D21" s="98"/>
      <c r="E21" s="98"/>
      <c r="F21" s="98"/>
      <c r="G21" s="98"/>
      <c r="H21" s="98"/>
      <c r="I21" s="98"/>
    </row>
    <row r="22" spans="1:16" ht="22.15" customHeight="1" x14ac:dyDescent="0.3">
      <c r="A22" s="31" t="s">
        <v>24</v>
      </c>
      <c r="B22" s="111"/>
      <c r="C22" s="111"/>
      <c r="D22" s="111"/>
      <c r="E22" s="111"/>
      <c r="F22" s="111"/>
      <c r="G22" s="111"/>
      <c r="H22" s="111"/>
      <c r="I22" s="111"/>
    </row>
    <row r="23" spans="1:16" ht="18" customHeight="1" x14ac:dyDescent="0.3">
      <c r="A23" s="31" t="s">
        <v>25</v>
      </c>
      <c r="B23" s="112" t="s">
        <v>99</v>
      </c>
      <c r="C23" s="112"/>
      <c r="D23" s="112"/>
      <c r="E23" s="31"/>
      <c r="F23" s="32" t="s">
        <v>28</v>
      </c>
      <c r="G23" s="33">
        <v>43786</v>
      </c>
      <c r="H23" s="31" t="s">
        <v>29</v>
      </c>
      <c r="I23" s="33" t="s">
        <v>100</v>
      </c>
    </row>
    <row r="24" spans="1:16" ht="18" customHeight="1" x14ac:dyDescent="0.3">
      <c r="A24" s="31" t="s">
        <v>35</v>
      </c>
      <c r="B24" s="112"/>
      <c r="C24" s="112"/>
      <c r="D24" s="112"/>
      <c r="E24" s="31"/>
      <c r="F24" s="32" t="s">
        <v>36</v>
      </c>
      <c r="G24" s="112"/>
      <c r="H24" s="112"/>
      <c r="I24" s="112"/>
    </row>
    <row r="25" spans="1:16" s="88" customFormat="1" ht="18" customHeight="1" x14ac:dyDescent="0.3">
      <c r="A25" s="92"/>
      <c r="B25" s="92"/>
      <c r="C25" s="92"/>
      <c r="D25" s="92"/>
      <c r="E25" s="92"/>
      <c r="F25" s="94"/>
      <c r="G25" s="92"/>
      <c r="H25" s="92"/>
      <c r="I25" s="92"/>
    </row>
    <row r="26" spans="1:16" s="88" customFormat="1" ht="17.25" thickBot="1" x14ac:dyDescent="0.3">
      <c r="A26" s="98" t="s">
        <v>63</v>
      </c>
      <c r="B26" s="98"/>
      <c r="C26" s="98"/>
      <c r="D26" s="98"/>
      <c r="E26" s="98"/>
      <c r="F26" s="98"/>
      <c r="G26" s="98"/>
      <c r="H26" s="98"/>
      <c r="I26" s="98"/>
      <c r="O26" s="90"/>
      <c r="P26" s="87"/>
    </row>
    <row r="27" spans="1:16" s="88" customFormat="1" ht="9" customHeight="1" x14ac:dyDescent="0.25">
      <c r="A27" s="95"/>
      <c r="B27" s="25"/>
      <c r="C27" s="25"/>
      <c r="D27" s="25"/>
      <c r="E27" s="25"/>
      <c r="F27" s="25"/>
      <c r="G27" s="25"/>
      <c r="H27" s="25"/>
      <c r="I27" s="25"/>
      <c r="O27" s="90"/>
      <c r="P27" s="87"/>
    </row>
    <row r="28" spans="1:16" s="88" customFormat="1" x14ac:dyDescent="0.25">
      <c r="A28" s="30" t="s">
        <v>91</v>
      </c>
      <c r="B28" s="121"/>
      <c r="C28" s="121"/>
      <c r="D28" s="121"/>
      <c r="E28" s="121"/>
      <c r="F28" s="121"/>
      <c r="G28" s="121"/>
      <c r="H28" s="121"/>
      <c r="I28" s="121"/>
      <c r="O28" s="90"/>
      <c r="P28" s="87"/>
    </row>
    <row r="29" spans="1:16" s="88" customFormat="1" x14ac:dyDescent="0.25">
      <c r="A29" s="93" t="s">
        <v>92</v>
      </c>
      <c r="B29" s="122"/>
      <c r="C29" s="121"/>
      <c r="D29" s="121"/>
      <c r="E29" s="121"/>
      <c r="F29" s="121"/>
      <c r="G29" s="121"/>
      <c r="H29" s="121"/>
      <c r="I29" s="121"/>
      <c r="O29" s="90"/>
      <c r="P29" s="87"/>
    </row>
    <row r="30" spans="1:16" x14ac:dyDescent="0.25">
      <c r="A30" s="124"/>
      <c r="B30" s="124"/>
      <c r="C30" s="124"/>
      <c r="D30" s="124"/>
      <c r="E30" s="124"/>
      <c r="F30" s="124"/>
      <c r="G30" s="124"/>
      <c r="H30" s="124"/>
      <c r="I30" s="26"/>
    </row>
    <row r="31" spans="1:16" x14ac:dyDescent="0.25">
      <c r="A31" s="114" t="s">
        <v>38</v>
      </c>
      <c r="B31" s="114"/>
      <c r="C31" s="114"/>
      <c r="D31" s="114"/>
      <c r="E31" s="114"/>
      <c r="F31" s="114"/>
      <c r="G31" s="114"/>
      <c r="H31" s="114"/>
      <c r="I31" s="114"/>
    </row>
    <row r="32" spans="1:16" ht="101.25" customHeight="1" x14ac:dyDescent="0.25">
      <c r="A32" s="102" t="s">
        <v>39</v>
      </c>
      <c r="B32" s="102"/>
      <c r="C32" s="102"/>
      <c r="D32" s="102"/>
      <c r="E32" s="102"/>
      <c r="F32" s="102"/>
      <c r="G32" s="102"/>
      <c r="H32" s="102"/>
      <c r="I32" s="102"/>
    </row>
    <row r="33" spans="1:19" x14ac:dyDescent="0.25">
      <c r="B33" s="28"/>
      <c r="C33" s="28"/>
      <c r="D33" s="28"/>
      <c r="E33" s="28"/>
      <c r="F33" s="28"/>
      <c r="G33" s="28"/>
      <c r="H33" s="28"/>
      <c r="I33" s="28"/>
    </row>
    <row r="34" spans="1:19" ht="14.45" customHeight="1" x14ac:dyDescent="0.25">
      <c r="A34" s="106" t="s">
        <v>42</v>
      </c>
      <c r="B34" s="106"/>
      <c r="C34" s="123">
        <f ca="1">TODAY()</f>
        <v>44623</v>
      </c>
      <c r="D34" s="123"/>
      <c r="E34" s="35"/>
      <c r="F34" s="28"/>
      <c r="G34" s="28"/>
      <c r="H34" s="28"/>
      <c r="I34" s="28"/>
    </row>
    <row r="35" spans="1:19" ht="10.15" customHeight="1" x14ac:dyDescent="0.25">
      <c r="B35" s="28"/>
      <c r="C35" s="28"/>
      <c r="D35" s="28"/>
      <c r="E35" s="28"/>
      <c r="F35" s="28"/>
      <c r="G35" s="28"/>
      <c r="H35" s="28"/>
      <c r="I35" s="28"/>
    </row>
    <row r="36" spans="1:19" x14ac:dyDescent="0.25">
      <c r="A36" s="103" t="s">
        <v>40</v>
      </c>
      <c r="B36" s="103"/>
      <c r="C36" s="103"/>
      <c r="D36" s="103"/>
      <c r="E36" s="103"/>
      <c r="F36" s="103"/>
      <c r="G36" s="103"/>
      <c r="H36" s="103"/>
      <c r="I36" s="103"/>
    </row>
    <row r="37" spans="1:19" ht="49.15" customHeight="1" x14ac:dyDescent="0.25">
      <c r="A37" s="104" t="s">
        <v>41</v>
      </c>
      <c r="B37" s="105"/>
      <c r="C37" s="105"/>
      <c r="D37" s="105"/>
      <c r="E37" s="105"/>
      <c r="F37" s="105"/>
      <c r="G37" s="105"/>
      <c r="H37" s="105"/>
      <c r="I37" s="105"/>
    </row>
    <row r="38" spans="1:19" ht="13.15" customHeight="1" x14ac:dyDescent="0.25"/>
    <row r="41" spans="1:19" ht="48" customHeight="1" x14ac:dyDescent="0.25">
      <c r="A41" s="118" t="s">
        <v>108</v>
      </c>
      <c r="B41" s="119"/>
      <c r="C41" s="119"/>
      <c r="D41" s="119"/>
      <c r="E41" s="119"/>
      <c r="F41" s="119"/>
      <c r="G41" s="119"/>
      <c r="H41" s="119"/>
      <c r="I41" s="119"/>
    </row>
    <row r="42" spans="1:19" ht="49.15" customHeight="1" x14ac:dyDescent="0.25">
      <c r="A42" s="115" t="s">
        <v>101</v>
      </c>
      <c r="B42" s="116"/>
      <c r="C42" s="116"/>
      <c r="D42" s="116"/>
      <c r="E42" s="116"/>
      <c r="F42" s="116"/>
      <c r="G42" s="116"/>
      <c r="H42" s="116"/>
      <c r="I42" s="116"/>
    </row>
    <row r="43" spans="1:19" ht="17.25" thickBot="1" x14ac:dyDescent="0.3">
      <c r="A43" s="29"/>
      <c r="B43" s="27"/>
      <c r="C43" s="27"/>
      <c r="D43" s="27"/>
      <c r="E43" s="27"/>
      <c r="F43" s="27"/>
      <c r="G43" s="27"/>
      <c r="H43" s="27"/>
      <c r="I43" s="27"/>
    </row>
    <row r="44" spans="1:19" ht="8.65" customHeight="1" x14ac:dyDescent="0.25">
      <c r="O44" s="44"/>
      <c r="P44"/>
    </row>
    <row r="45" spans="1:19" x14ac:dyDescent="0.25">
      <c r="A45" s="99" t="s">
        <v>102</v>
      </c>
      <c r="B45" s="99"/>
      <c r="C45" s="99"/>
      <c r="D45" s="99"/>
      <c r="E45" s="99"/>
      <c r="F45" s="99"/>
      <c r="G45" s="99"/>
      <c r="H45" s="99"/>
      <c r="I45" s="99"/>
      <c r="O45" s="44"/>
      <c r="P45"/>
    </row>
    <row r="46" spans="1:19" x14ac:dyDescent="0.25">
      <c r="A46" s="99" t="s">
        <v>103</v>
      </c>
      <c r="B46" s="99"/>
      <c r="C46" s="99"/>
      <c r="D46" s="99"/>
      <c r="E46" s="99"/>
      <c r="F46" s="99"/>
      <c r="G46" s="99"/>
      <c r="H46" s="99"/>
      <c r="I46" s="99"/>
      <c r="O46" s="45"/>
      <c r="P46"/>
    </row>
    <row r="47" spans="1:19" x14ac:dyDescent="0.25">
      <c r="A47" s="44" t="s">
        <v>62</v>
      </c>
      <c r="B47" s="61"/>
      <c r="O47" s="44"/>
      <c r="P47"/>
      <c r="S47" s="44"/>
    </row>
    <row r="48" spans="1:19" s="88" customFormat="1" x14ac:dyDescent="0.25">
      <c r="A48" s="90" t="s">
        <v>109</v>
      </c>
      <c r="B48" s="61"/>
      <c r="G48" s="89"/>
      <c r="O48" s="90"/>
      <c r="P48" s="87"/>
      <c r="S48" s="90"/>
    </row>
    <row r="49" spans="1:19" ht="14.45" customHeight="1" x14ac:dyDescent="0.25">
      <c r="A49" s="44" t="s">
        <v>110</v>
      </c>
      <c r="B49" s="61"/>
      <c r="O49" s="44"/>
      <c r="P49"/>
      <c r="S49" s="44"/>
    </row>
    <row r="50" spans="1:19" ht="14.45" customHeight="1" x14ac:dyDescent="0.25">
      <c r="A50" s="100" t="s">
        <v>86</v>
      </c>
      <c r="B50" s="100"/>
      <c r="C50" s="100"/>
      <c r="D50" s="100"/>
      <c r="E50" s="100"/>
      <c r="F50" s="100"/>
      <c r="G50" s="100"/>
      <c r="H50" s="100"/>
      <c r="I50" s="100"/>
      <c r="O50" s="44"/>
      <c r="P50"/>
      <c r="S50" s="44"/>
    </row>
    <row r="51" spans="1:19" ht="14.45" customHeight="1" x14ac:dyDescent="0.25">
      <c r="A51" s="44" t="s">
        <v>87</v>
      </c>
      <c r="O51" s="44"/>
      <c r="P51"/>
      <c r="S51" s="44"/>
    </row>
    <row r="52" spans="1:19" s="88" customFormat="1" ht="14.45" customHeight="1" x14ac:dyDescent="0.25">
      <c r="A52" s="90" t="s">
        <v>104</v>
      </c>
      <c r="G52" s="89"/>
      <c r="O52" s="90"/>
      <c r="P52" s="87"/>
      <c r="S52" s="90"/>
    </row>
    <row r="53" spans="1:19" ht="14.45" customHeight="1" x14ac:dyDescent="0.25">
      <c r="A53" s="44" t="s">
        <v>105</v>
      </c>
      <c r="O53" s="44"/>
      <c r="P53"/>
      <c r="S53" s="46"/>
    </row>
    <row r="54" spans="1:19" ht="14.45" customHeight="1" x14ac:dyDescent="0.25">
      <c r="A54" s="44" t="s">
        <v>112</v>
      </c>
      <c r="O54" s="44"/>
      <c r="P54"/>
      <c r="S54" s="44"/>
    </row>
    <row r="55" spans="1:19" ht="14.45" customHeight="1" x14ac:dyDescent="0.25">
      <c r="A55" s="44" t="s">
        <v>113</v>
      </c>
      <c r="O55" s="46"/>
      <c r="P55"/>
      <c r="S55" s="44"/>
    </row>
    <row r="56" spans="1:19" ht="14.45" customHeight="1" x14ac:dyDescent="0.25">
      <c r="A56" s="90" t="s">
        <v>106</v>
      </c>
      <c r="O56" s="46"/>
      <c r="P56"/>
      <c r="S56" s="44"/>
    </row>
    <row r="57" spans="1:19" ht="14.45" customHeight="1" x14ac:dyDescent="0.25">
      <c r="A57" s="100" t="s">
        <v>88</v>
      </c>
      <c r="B57" s="100"/>
      <c r="C57" s="100"/>
      <c r="D57" s="100"/>
      <c r="E57" s="100"/>
      <c r="F57" s="100"/>
      <c r="G57" s="100"/>
      <c r="H57" s="100"/>
      <c r="I57" s="100"/>
      <c r="O57" s="44"/>
      <c r="P57"/>
    </row>
    <row r="58" spans="1:19" ht="14.45" customHeight="1" x14ac:dyDescent="0.25">
      <c r="A58" s="101" t="s">
        <v>89</v>
      </c>
      <c r="B58" s="101"/>
      <c r="C58" s="101"/>
      <c r="D58" s="101"/>
      <c r="E58" s="101"/>
      <c r="F58" s="101"/>
      <c r="G58" s="101"/>
      <c r="H58" s="101"/>
      <c r="I58" s="101"/>
      <c r="O58" s="44"/>
      <c r="P58"/>
    </row>
    <row r="59" spans="1:19" s="88" customFormat="1" ht="14.45" customHeight="1" x14ac:dyDescent="0.25">
      <c r="A59" s="90" t="s">
        <v>98</v>
      </c>
      <c r="B59" s="91"/>
      <c r="C59" s="91"/>
      <c r="D59" s="91"/>
      <c r="E59" s="91"/>
      <c r="F59" s="91"/>
      <c r="G59" s="91"/>
      <c r="H59" s="91"/>
      <c r="I59" s="91"/>
      <c r="O59" s="90"/>
      <c r="P59" s="87"/>
    </row>
    <row r="60" spans="1:19" x14ac:dyDescent="0.25">
      <c r="A60" s="44" t="s">
        <v>90</v>
      </c>
      <c r="O60" s="44"/>
      <c r="P60"/>
    </row>
    <row r="61" spans="1:19" x14ac:dyDescent="0.25">
      <c r="O61" s="44"/>
      <c r="P61"/>
    </row>
    <row r="62" spans="1:19" ht="231" customHeight="1" x14ac:dyDescent="0.25">
      <c r="O62"/>
      <c r="P62"/>
    </row>
  </sheetData>
  <mergeCells count="35">
    <mergeCell ref="A31:I31"/>
    <mergeCell ref="B22:I22"/>
    <mergeCell ref="A7:I7"/>
    <mergeCell ref="A42:I42"/>
    <mergeCell ref="C9:G9"/>
    <mergeCell ref="A41:I41"/>
    <mergeCell ref="B12:E12"/>
    <mergeCell ref="B13:E13"/>
    <mergeCell ref="B16:I16"/>
    <mergeCell ref="C17:D17"/>
    <mergeCell ref="F17:G17"/>
    <mergeCell ref="B28:I28"/>
    <mergeCell ref="B29:I29"/>
    <mergeCell ref="C34:D34"/>
    <mergeCell ref="G24:I24"/>
    <mergeCell ref="A30:H30"/>
    <mergeCell ref="B23:D23"/>
    <mergeCell ref="A18:B18"/>
    <mergeCell ref="A19:B19"/>
    <mergeCell ref="D19:E19"/>
    <mergeCell ref="B24:D24"/>
    <mergeCell ref="A6:I6"/>
    <mergeCell ref="A9:B9"/>
    <mergeCell ref="G13:I13"/>
    <mergeCell ref="B11:I11"/>
    <mergeCell ref="B10:G10"/>
    <mergeCell ref="A45:I45"/>
    <mergeCell ref="A46:I46"/>
    <mergeCell ref="A50:I50"/>
    <mergeCell ref="A58:I58"/>
    <mergeCell ref="A32:I32"/>
    <mergeCell ref="A36:I36"/>
    <mergeCell ref="A57:I57"/>
    <mergeCell ref="A37:I37"/>
    <mergeCell ref="A34:B34"/>
  </mergeCells>
  <dataValidations count="2">
    <dataValidation type="list" allowBlank="1" showInputMessage="1" showErrorMessage="1" sqref="C18" xr:uid="{00000000-0002-0000-0000-000000000000}">
      <formula1>$M$7:$M$8</formula1>
    </dataValidation>
    <dataValidation type="list" allowBlank="1" showInputMessage="1" showErrorMessage="1" sqref="D19:E19" xr:uid="{00000000-0002-0000-0000-000001000000}">
      <formula1>$M$10:$M$13</formula1>
    </dataValidation>
  </dataValidations>
  <pageMargins left="0.70866141732283472" right="0.70866141732283472" top="0.39370078740157483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7"/>
  <sheetViews>
    <sheetView topLeftCell="A4" zoomScaleNormal="100" workbookViewId="0">
      <selection activeCell="H19" sqref="H19"/>
    </sheetView>
  </sheetViews>
  <sheetFormatPr baseColWidth="10" defaultColWidth="11.42578125" defaultRowHeight="12.75" x14ac:dyDescent="0.25"/>
  <cols>
    <col min="1" max="1" width="3.140625" style="48" customWidth="1"/>
    <col min="2" max="2" width="25.7109375" style="48" customWidth="1"/>
    <col min="3" max="3" width="10.140625" style="48" bestFit="1" customWidth="1"/>
    <col min="4" max="4" width="11.28515625" style="48" customWidth="1"/>
    <col min="5" max="5" width="10.7109375" style="48" customWidth="1"/>
    <col min="6" max="6" width="26.28515625" style="48" customWidth="1"/>
    <col min="7" max="16384" width="11.42578125" style="48"/>
  </cols>
  <sheetData>
    <row r="1" spans="1:6" ht="14.45" customHeight="1" x14ac:dyDescent="0.25">
      <c r="A1" s="128">
        <f>INSTANCIA!C9</f>
        <v>0</v>
      </c>
      <c r="B1" s="128"/>
      <c r="C1" s="128"/>
      <c r="D1" s="47" t="s">
        <v>67</v>
      </c>
      <c r="E1" s="51">
        <f>INSTANCIA!I9</f>
        <v>0</v>
      </c>
      <c r="F1" s="48" t="s">
        <v>64</v>
      </c>
    </row>
    <row r="2" spans="1:6" ht="18" customHeight="1" x14ac:dyDescent="0.25">
      <c r="A2" s="130">
        <f>INSTANCIA!B11</f>
        <v>0</v>
      </c>
      <c r="B2" s="130"/>
      <c r="D2" s="47" t="s">
        <v>65</v>
      </c>
      <c r="E2" s="51" t="str">
        <f>INSTANCIA!B12</f>
        <v>Batea</v>
      </c>
      <c r="F2" s="52" t="s">
        <v>69</v>
      </c>
    </row>
    <row r="3" spans="1:6" ht="15.75" customHeight="1" x14ac:dyDescent="0.25">
      <c r="A3" s="130" t="s">
        <v>68</v>
      </c>
      <c r="B3" s="130"/>
      <c r="C3" s="128">
        <f>INSTANCIA!B22</f>
        <v>0</v>
      </c>
      <c r="D3" s="128"/>
      <c r="E3" s="128"/>
      <c r="F3" s="128"/>
    </row>
    <row r="4" spans="1:6" ht="22.7" customHeight="1" x14ac:dyDescent="0.25"/>
    <row r="5" spans="1:6" ht="14.45" customHeight="1" x14ac:dyDescent="0.25">
      <c r="A5" s="129" t="s">
        <v>66</v>
      </c>
      <c r="B5" s="129"/>
      <c r="C5" s="129"/>
      <c r="D5" s="129"/>
      <c r="E5" s="129"/>
      <c r="F5" s="129"/>
    </row>
    <row r="6" spans="1:6" ht="14.45" customHeight="1" x14ac:dyDescent="0.25">
      <c r="B6" s="49"/>
      <c r="C6" s="49"/>
    </row>
    <row r="7" spans="1:6" ht="17.649999999999999" customHeight="1" x14ac:dyDescent="0.25">
      <c r="A7" s="130" t="s">
        <v>70</v>
      </c>
      <c r="B7" s="130"/>
      <c r="C7" s="53">
        <f ca="1">TODAY()</f>
        <v>44623</v>
      </c>
      <c r="D7" s="50" t="s">
        <v>71</v>
      </c>
    </row>
    <row r="8" spans="1:6" ht="16.149999999999999" customHeight="1" x14ac:dyDescent="0.25">
      <c r="A8" s="131">
        <f>INSTANCIA!B16</f>
        <v>0</v>
      </c>
      <c r="B8" s="131"/>
      <c r="C8" s="131"/>
      <c r="D8" s="131"/>
      <c r="E8" s="131"/>
      <c r="F8" s="131"/>
    </row>
    <row r="9" spans="1:6" ht="22.15" customHeight="1" x14ac:dyDescent="0.25"/>
    <row r="10" spans="1:6" ht="13.9" customHeight="1" x14ac:dyDescent="0.25">
      <c r="A10" s="54" t="s">
        <v>111</v>
      </c>
      <c r="B10" s="55" t="s">
        <v>72</v>
      </c>
    </row>
    <row r="11" spans="1:6" ht="13.9" customHeight="1" x14ac:dyDescent="0.25"/>
    <row r="12" spans="1:6" ht="13.9" customHeight="1" x14ac:dyDescent="0.25">
      <c r="A12" s="54"/>
      <c r="B12" s="55" t="s">
        <v>74</v>
      </c>
    </row>
    <row r="13" spans="1:6" ht="13.9" customHeight="1" x14ac:dyDescent="0.25">
      <c r="B13" s="55" t="s">
        <v>73</v>
      </c>
    </row>
    <row r="14" spans="1:6" ht="13.9" customHeight="1" x14ac:dyDescent="0.25"/>
    <row r="15" spans="1:6" ht="13.9" customHeight="1" x14ac:dyDescent="0.25">
      <c r="A15" s="54"/>
      <c r="B15" s="55" t="s">
        <v>75</v>
      </c>
    </row>
    <row r="16" spans="1:6" ht="13.9" customHeight="1" x14ac:dyDescent="0.25">
      <c r="B16" s="55" t="s">
        <v>77</v>
      </c>
    </row>
    <row r="17" spans="1:6" ht="13.9" customHeight="1" x14ac:dyDescent="0.25">
      <c r="B17" s="55" t="s">
        <v>76</v>
      </c>
    </row>
    <row r="18" spans="1:6" ht="67.150000000000006" customHeight="1" x14ac:dyDescent="0.25">
      <c r="A18" s="132" t="s">
        <v>78</v>
      </c>
      <c r="B18" s="132"/>
      <c r="C18" s="132"/>
      <c r="D18" s="132"/>
      <c r="E18" s="132"/>
      <c r="F18" s="132"/>
    </row>
    <row r="19" spans="1:6" ht="42" customHeight="1" x14ac:dyDescent="0.25">
      <c r="A19" s="125" t="s">
        <v>79</v>
      </c>
      <c r="B19" s="125"/>
      <c r="C19" s="125"/>
      <c r="D19" s="125"/>
      <c r="E19" s="125"/>
      <c r="F19" s="125"/>
    </row>
    <row r="20" spans="1:6" ht="18" customHeight="1" x14ac:dyDescent="0.25">
      <c r="A20" s="56"/>
      <c r="B20" s="56"/>
      <c r="C20" s="56"/>
      <c r="D20" s="56"/>
      <c r="E20" s="56"/>
      <c r="F20" s="56"/>
    </row>
    <row r="21" spans="1:6" ht="21.6" customHeight="1" x14ac:dyDescent="0.25">
      <c r="A21" s="48" t="s">
        <v>80</v>
      </c>
    </row>
    <row r="22" spans="1:6" ht="18" customHeight="1" x14ac:dyDescent="0.25"/>
    <row r="23" spans="1:6" ht="18" customHeight="1" x14ac:dyDescent="0.25"/>
    <row r="25" spans="1:6" ht="16.5" x14ac:dyDescent="0.25">
      <c r="A25" s="126" t="s">
        <v>81</v>
      </c>
      <c r="B25" s="126"/>
      <c r="C25" s="127">
        <f ca="1">TODAY()</f>
        <v>44623</v>
      </c>
      <c r="D25" s="127"/>
      <c r="E25" s="35"/>
    </row>
    <row r="26" spans="1:6" ht="91.15" customHeight="1" x14ac:dyDescent="0.25"/>
    <row r="27" spans="1:6" ht="13.9" customHeight="1" x14ac:dyDescent="0.25"/>
    <row r="28" spans="1:6" ht="13.9" customHeight="1" x14ac:dyDescent="0.25"/>
    <row r="32" spans="1:6" ht="14.45" customHeight="1" x14ac:dyDescent="0.25"/>
    <row r="35" ht="49.15" customHeight="1" x14ac:dyDescent="0.25"/>
    <row r="52" ht="8.6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5" ht="9" customHeight="1" x14ac:dyDescent="0.25"/>
    <row r="84" ht="14.45" customHeight="1" x14ac:dyDescent="0.25"/>
    <row r="86" ht="9" customHeight="1" x14ac:dyDescent="0.25"/>
    <row r="87" ht="39" customHeight="1" x14ac:dyDescent="0.25"/>
  </sheetData>
  <mergeCells count="11">
    <mergeCell ref="A1:C1"/>
    <mergeCell ref="A3:B3"/>
    <mergeCell ref="A2:B2"/>
    <mergeCell ref="A8:F8"/>
    <mergeCell ref="A18:F18"/>
    <mergeCell ref="A19:F19"/>
    <mergeCell ref="A25:B25"/>
    <mergeCell ref="C25:D25"/>
    <mergeCell ref="C3:F3"/>
    <mergeCell ref="A5:F5"/>
    <mergeCell ref="A7:B7"/>
  </mergeCells>
  <pageMargins left="0.82677165354330717" right="0.23622047244094491" top="0.35433070866141736" bottom="0.15748031496062992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L36"/>
  <sheetViews>
    <sheetView topLeftCell="A4" zoomScale="70" zoomScaleNormal="70" workbookViewId="0">
      <selection activeCell="J20" sqref="J20"/>
    </sheetView>
  </sheetViews>
  <sheetFormatPr baseColWidth="10" defaultColWidth="11.42578125" defaultRowHeight="15" x14ac:dyDescent="0.25"/>
  <cols>
    <col min="1" max="1" width="11.42578125" style="1"/>
    <col min="2" max="2" width="14.42578125" style="1" customWidth="1"/>
    <col min="3" max="3" width="11.42578125" style="1"/>
    <col min="4" max="4" width="5.28515625" style="1" customWidth="1"/>
    <col min="5" max="5" width="1.42578125" style="38" customWidth="1"/>
    <col min="6" max="6" width="11.85546875" style="1" customWidth="1"/>
    <col min="7" max="7" width="15.7109375" style="1" customWidth="1"/>
    <col min="8" max="8" width="20.5703125" style="1" customWidth="1"/>
    <col min="9" max="9" width="14.140625" style="1" customWidth="1"/>
    <col min="10" max="10" width="24.7109375" style="1" customWidth="1"/>
    <col min="11" max="16384" width="11.42578125" style="1"/>
  </cols>
  <sheetData>
    <row r="3" spans="1:10" ht="18" customHeight="1" x14ac:dyDescent="0.25">
      <c r="B3" s="15"/>
    </row>
    <row r="4" spans="1:10" ht="15.75" customHeight="1" x14ac:dyDescent="0.25">
      <c r="B4" s="15"/>
    </row>
    <row r="5" spans="1:10" ht="22.7" customHeight="1" x14ac:dyDescent="0.25"/>
    <row r="6" spans="1:10" ht="31.9" customHeight="1" x14ac:dyDescent="0.25"/>
    <row r="7" spans="1:10" ht="30" customHeight="1" x14ac:dyDescent="0.25">
      <c r="A7" s="147" t="s">
        <v>0</v>
      </c>
      <c r="B7" s="147"/>
      <c r="C7" s="147"/>
      <c r="D7" s="147"/>
      <c r="E7" s="147"/>
      <c r="F7" s="147"/>
      <c r="G7" s="147"/>
      <c r="H7" s="147"/>
      <c r="I7" s="147"/>
      <c r="J7" s="147"/>
    </row>
    <row r="8" spans="1:10" ht="18" customHeight="1" x14ac:dyDescent="0.25">
      <c r="A8" s="63"/>
      <c r="B8" s="64"/>
      <c r="C8" s="64"/>
      <c r="D8" s="64"/>
      <c r="E8" s="65"/>
      <c r="F8" s="64"/>
      <c r="G8" s="64"/>
      <c r="H8" s="64"/>
      <c r="I8" s="64"/>
      <c r="J8" s="64"/>
    </row>
    <row r="9" spans="1:10" ht="17.25" x14ac:dyDescent="0.25">
      <c r="A9" s="66" t="s">
        <v>8</v>
      </c>
      <c r="B9" s="66"/>
      <c r="C9" s="66"/>
      <c r="D9" s="66"/>
      <c r="E9" s="67"/>
      <c r="F9" s="66"/>
      <c r="G9" s="148" t="s">
        <v>9</v>
      </c>
      <c r="H9" s="148"/>
      <c r="I9" s="148" t="s">
        <v>10</v>
      </c>
      <c r="J9" s="148"/>
    </row>
    <row r="10" spans="1:10" ht="17.25" x14ac:dyDescent="0.25">
      <c r="A10" s="150">
        <f>INSTANCIA!C9</f>
        <v>0</v>
      </c>
      <c r="B10" s="150"/>
      <c r="C10" s="150"/>
      <c r="D10" s="150"/>
      <c r="E10" s="150"/>
      <c r="F10" s="150"/>
      <c r="G10" s="149">
        <f>INSTANCIA!I9</f>
        <v>0</v>
      </c>
      <c r="H10" s="149"/>
      <c r="I10" s="149">
        <f>INSTANCIA!B13</f>
        <v>0</v>
      </c>
      <c r="J10" s="149"/>
    </row>
    <row r="11" spans="1:10" ht="17.25" x14ac:dyDescent="0.25">
      <c r="A11" s="66" t="s">
        <v>11</v>
      </c>
      <c r="B11" s="66"/>
      <c r="C11" s="66"/>
      <c r="D11" s="66"/>
      <c r="E11" s="67"/>
      <c r="F11" s="66"/>
      <c r="G11" s="66"/>
      <c r="H11" s="68" t="s">
        <v>12</v>
      </c>
      <c r="I11" s="148" t="s">
        <v>13</v>
      </c>
      <c r="J11" s="148"/>
    </row>
    <row r="12" spans="1:10" ht="17.25" x14ac:dyDescent="0.25">
      <c r="A12" s="150">
        <f>INSTANCIA!B11</f>
        <v>0</v>
      </c>
      <c r="B12" s="150"/>
      <c r="C12" s="150"/>
      <c r="D12" s="150"/>
      <c r="E12" s="150"/>
      <c r="F12" s="150"/>
      <c r="G12" s="150"/>
      <c r="H12" s="69">
        <f>INSTANCIA!G12</f>
        <v>43786</v>
      </c>
      <c r="I12" s="149" t="str">
        <f>INSTANCIA!B12</f>
        <v>Batea</v>
      </c>
      <c r="J12" s="149"/>
    </row>
    <row r="13" spans="1:10" ht="17.25" x14ac:dyDescent="0.25">
      <c r="A13" s="66" t="s">
        <v>14</v>
      </c>
      <c r="B13" s="66"/>
      <c r="C13" s="66"/>
      <c r="D13" s="66"/>
      <c r="E13" s="67"/>
      <c r="F13" s="66"/>
      <c r="G13" s="66"/>
      <c r="H13" s="68" t="s">
        <v>12</v>
      </c>
      <c r="I13" s="148" t="s">
        <v>13</v>
      </c>
      <c r="J13" s="148"/>
    </row>
    <row r="14" spans="1:10" ht="17.25" x14ac:dyDescent="0.25">
      <c r="A14" s="150">
        <f>INSTANCIA!B22</f>
        <v>0</v>
      </c>
      <c r="B14" s="150"/>
      <c r="C14" s="150"/>
      <c r="D14" s="150"/>
      <c r="E14" s="150"/>
      <c r="F14" s="150"/>
      <c r="G14" s="150"/>
      <c r="H14" s="69">
        <v>43786</v>
      </c>
      <c r="I14" s="149" t="s">
        <v>34</v>
      </c>
      <c r="J14" s="149"/>
    </row>
    <row r="15" spans="1:10" ht="17.25" x14ac:dyDescent="0.25">
      <c r="A15" s="70"/>
      <c r="B15" s="70"/>
      <c r="C15" s="70"/>
      <c r="D15" s="70"/>
      <c r="E15" s="71"/>
      <c r="F15" s="70"/>
      <c r="G15" s="70"/>
      <c r="H15" s="70"/>
      <c r="I15" s="70"/>
      <c r="J15" s="70"/>
    </row>
    <row r="16" spans="1:10" ht="17.25" x14ac:dyDescent="0.25">
      <c r="A16" s="138" t="s">
        <v>94</v>
      </c>
      <c r="B16" s="138"/>
      <c r="C16" s="138"/>
      <c r="D16" s="138"/>
      <c r="E16" s="133"/>
      <c r="F16" s="142" t="s">
        <v>93</v>
      </c>
      <c r="G16" s="143"/>
      <c r="H16" s="84" t="s">
        <v>5</v>
      </c>
      <c r="I16" s="84" t="s">
        <v>6</v>
      </c>
      <c r="J16" s="84" t="s">
        <v>7</v>
      </c>
    </row>
    <row r="17" spans="1:12" ht="17.25" x14ac:dyDescent="0.25">
      <c r="A17" s="138"/>
      <c r="B17" s="138"/>
      <c r="C17" s="138"/>
      <c r="D17" s="138"/>
      <c r="E17" s="133"/>
      <c r="F17" s="144" t="s">
        <v>4</v>
      </c>
      <c r="G17" s="145"/>
      <c r="H17" s="85">
        <v>3.5000000000000003E-2</v>
      </c>
      <c r="I17" s="86" t="s">
        <v>4</v>
      </c>
      <c r="J17" s="86" t="s">
        <v>4</v>
      </c>
    </row>
    <row r="18" spans="1:12" ht="17.25" x14ac:dyDescent="0.25">
      <c r="A18" s="139" t="s">
        <v>1</v>
      </c>
      <c r="B18" s="139"/>
      <c r="C18" s="139"/>
      <c r="D18" s="139"/>
      <c r="E18" s="139"/>
      <c r="F18" s="136">
        <f>INSTANCIA!B29</f>
        <v>0</v>
      </c>
      <c r="G18" s="137"/>
      <c r="H18" s="72">
        <f>F18*H17</f>
        <v>0</v>
      </c>
      <c r="I18" s="73" t="s">
        <v>51</v>
      </c>
      <c r="J18" s="74">
        <f>H18</f>
        <v>0</v>
      </c>
    </row>
    <row r="19" spans="1:12" ht="17.25" x14ac:dyDescent="0.25">
      <c r="A19" s="75"/>
      <c r="B19" s="75"/>
      <c r="C19" s="75"/>
      <c r="D19" s="75"/>
      <c r="E19" s="76"/>
      <c r="F19" s="76"/>
      <c r="G19" s="75"/>
      <c r="H19" s="75"/>
      <c r="I19" s="75"/>
      <c r="J19" s="75"/>
    </row>
    <row r="20" spans="1:12" ht="17.25" x14ac:dyDescent="0.25">
      <c r="A20" s="133" t="s">
        <v>95</v>
      </c>
      <c r="B20" s="134"/>
      <c r="C20" s="134"/>
      <c r="D20" s="134"/>
      <c r="E20" s="134"/>
      <c r="F20" s="134"/>
      <c r="G20" s="135"/>
      <c r="H20" s="77" t="s">
        <v>51</v>
      </c>
      <c r="I20" s="78">
        <v>13.7</v>
      </c>
      <c r="J20" s="77">
        <f>SUM(G20:I20)</f>
        <v>13.7</v>
      </c>
    </row>
    <row r="21" spans="1:12" ht="17.25" x14ac:dyDescent="0.25">
      <c r="A21" s="76"/>
      <c r="B21" s="76"/>
      <c r="C21" s="76"/>
      <c r="D21" s="76"/>
      <c r="E21" s="76"/>
      <c r="F21" s="76"/>
      <c r="G21" s="76"/>
      <c r="H21" s="76"/>
      <c r="I21" s="76"/>
      <c r="J21" s="75"/>
    </row>
    <row r="22" spans="1:12" ht="18.75" x14ac:dyDescent="0.25">
      <c r="A22" s="146" t="s">
        <v>97</v>
      </c>
      <c r="B22" s="146"/>
      <c r="C22" s="146"/>
      <c r="D22" s="146"/>
      <c r="E22" s="146"/>
      <c r="F22" s="146"/>
      <c r="G22" s="146"/>
      <c r="H22" s="83">
        <f>H18</f>
        <v>0</v>
      </c>
      <c r="I22" s="83">
        <f>I20</f>
        <v>13.7</v>
      </c>
      <c r="J22" s="83">
        <f>SUM(H22:I22)</f>
        <v>13.7</v>
      </c>
    </row>
    <row r="23" spans="1:12" ht="17.25" x14ac:dyDescent="0.25">
      <c r="A23" s="70"/>
      <c r="B23" s="70"/>
      <c r="C23" s="70"/>
      <c r="D23" s="70"/>
      <c r="E23" s="71"/>
      <c r="F23" s="70"/>
      <c r="G23" s="70"/>
      <c r="H23" s="70"/>
      <c r="I23" s="70"/>
      <c r="J23" s="70"/>
    </row>
    <row r="24" spans="1:12" ht="18" customHeight="1" x14ac:dyDescent="0.25">
      <c r="A24" s="79"/>
      <c r="B24" s="70"/>
      <c r="C24" s="70"/>
      <c r="D24" s="70"/>
      <c r="E24" s="71"/>
      <c r="F24" s="70"/>
      <c r="G24" s="70"/>
      <c r="H24" s="80"/>
      <c r="I24" s="80"/>
      <c r="J24" s="80"/>
    </row>
    <row r="25" spans="1:12" ht="17.25" x14ac:dyDescent="0.25">
      <c r="A25" s="70" t="s">
        <v>15</v>
      </c>
      <c r="B25" s="70"/>
      <c r="C25" s="70"/>
      <c r="D25" s="70"/>
      <c r="E25" s="71"/>
      <c r="F25" s="70"/>
      <c r="G25" s="70"/>
      <c r="H25" s="70"/>
      <c r="I25" s="70"/>
      <c r="J25" s="70"/>
      <c r="L25" s="9"/>
    </row>
    <row r="26" spans="1:12" ht="17.25" x14ac:dyDescent="0.25">
      <c r="A26" s="70"/>
      <c r="B26" s="70"/>
      <c r="C26" s="70"/>
      <c r="D26" s="70"/>
      <c r="E26" s="71"/>
      <c r="F26" s="70"/>
      <c r="G26" s="70"/>
      <c r="H26" s="70"/>
      <c r="I26" s="70"/>
      <c r="J26" s="70"/>
    </row>
    <row r="27" spans="1:12" ht="17.25" x14ac:dyDescent="0.25">
      <c r="A27" s="70"/>
      <c r="B27" s="70"/>
      <c r="C27" s="70"/>
      <c r="D27" s="70"/>
      <c r="E27" s="71"/>
      <c r="F27" s="70"/>
      <c r="G27" s="70"/>
      <c r="H27" s="70"/>
      <c r="I27" s="70"/>
      <c r="J27" s="70"/>
    </row>
    <row r="28" spans="1:12" ht="17.25" x14ac:dyDescent="0.25">
      <c r="A28" s="70"/>
      <c r="B28" s="70"/>
      <c r="C28" s="70"/>
      <c r="D28" s="70"/>
      <c r="E28" s="71"/>
      <c r="F28" s="70"/>
      <c r="G28" s="70"/>
      <c r="H28" s="70"/>
      <c r="I28" s="70"/>
      <c r="J28" s="70"/>
    </row>
    <row r="29" spans="1:12" ht="17.25" x14ac:dyDescent="0.25">
      <c r="A29" s="70"/>
      <c r="B29" s="70"/>
      <c r="C29" s="70"/>
      <c r="D29" s="70"/>
      <c r="E29" s="71"/>
      <c r="F29" s="70"/>
      <c r="G29" s="70"/>
      <c r="H29" s="70"/>
      <c r="I29" s="70"/>
      <c r="J29" s="70"/>
    </row>
    <row r="30" spans="1:12" ht="20.45" customHeight="1" x14ac:dyDescent="0.25">
      <c r="A30" s="70" t="s">
        <v>52</v>
      </c>
      <c r="B30" s="81">
        <f ca="1">TODAY()</f>
        <v>44623</v>
      </c>
      <c r="C30" s="70"/>
      <c r="D30" s="70"/>
      <c r="E30" s="71"/>
      <c r="F30" s="70"/>
      <c r="G30" s="70"/>
      <c r="H30" s="70"/>
      <c r="I30" s="70"/>
      <c r="J30" s="70"/>
    </row>
    <row r="31" spans="1:12" ht="92.45" customHeight="1" x14ac:dyDescent="0.25">
      <c r="A31" s="140" t="s">
        <v>19</v>
      </c>
      <c r="B31" s="141"/>
      <c r="C31" s="141"/>
      <c r="D31" s="141"/>
      <c r="E31" s="141"/>
      <c r="F31" s="141"/>
      <c r="G31" s="141"/>
      <c r="H31" s="141"/>
      <c r="I31" s="141"/>
      <c r="J31" s="141"/>
    </row>
    <row r="32" spans="1:12" ht="25.9" customHeight="1" x14ac:dyDescent="0.25"/>
    <row r="33" spans="1:3" ht="17.25" x14ac:dyDescent="0.3">
      <c r="A33" s="82" t="s">
        <v>16</v>
      </c>
      <c r="B33" s="70"/>
      <c r="C33" s="70"/>
    </row>
    <row r="34" spans="1:3" ht="17.25" x14ac:dyDescent="0.3">
      <c r="A34" s="82" t="s">
        <v>17</v>
      </c>
      <c r="B34" s="70"/>
      <c r="C34" s="70"/>
    </row>
    <row r="35" spans="1:3" ht="17.25" x14ac:dyDescent="0.3">
      <c r="A35" s="82" t="s">
        <v>96</v>
      </c>
      <c r="B35" s="70"/>
      <c r="C35" s="70"/>
    </row>
    <row r="36" spans="1:3" ht="17.25" x14ac:dyDescent="0.25">
      <c r="A36" s="70"/>
      <c r="B36" s="70"/>
      <c r="C36" s="70"/>
    </row>
  </sheetData>
  <mergeCells count="20">
    <mergeCell ref="I11:J11"/>
    <mergeCell ref="I12:J12"/>
    <mergeCell ref="I13:J13"/>
    <mergeCell ref="I14:J14"/>
    <mergeCell ref="A14:G14"/>
    <mergeCell ref="A12:G12"/>
    <mergeCell ref="A7:J7"/>
    <mergeCell ref="G9:H9"/>
    <mergeCell ref="I9:J9"/>
    <mergeCell ref="G10:H10"/>
    <mergeCell ref="I10:J10"/>
    <mergeCell ref="A10:F10"/>
    <mergeCell ref="A20:G20"/>
    <mergeCell ref="F18:G18"/>
    <mergeCell ref="A16:E17"/>
    <mergeCell ref="A18:E18"/>
    <mergeCell ref="A31:J31"/>
    <mergeCell ref="F16:G16"/>
    <mergeCell ref="F17:G17"/>
    <mergeCell ref="A22:G22"/>
  </mergeCells>
  <pageMargins left="0.70866141732283472" right="0.35433070866141736" top="0.74803149606299213" bottom="0.74803149606299213" header="0.31496062992125984" footer="0.31496062992125984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M32"/>
  <sheetViews>
    <sheetView zoomScaleNormal="100" workbookViewId="0">
      <selection activeCell="F22" sqref="F22"/>
    </sheetView>
  </sheetViews>
  <sheetFormatPr baseColWidth="10" defaultColWidth="11.42578125" defaultRowHeight="15" x14ac:dyDescent="0.25"/>
  <cols>
    <col min="1" max="1" width="11.42578125" style="1"/>
    <col min="2" max="2" width="11.7109375" style="1" customWidth="1"/>
    <col min="3" max="3" width="11.42578125" style="1"/>
    <col min="4" max="4" width="11.85546875" style="1" customWidth="1"/>
    <col min="5" max="5" width="11.42578125" style="2"/>
    <col min="6" max="6" width="13.28515625" style="1" customWidth="1"/>
    <col min="7" max="7" width="13.140625" style="1" customWidth="1"/>
    <col min="8" max="8" width="12.42578125" style="1" bestFit="1" customWidth="1"/>
    <col min="9" max="9" width="12.42578125" style="1" customWidth="1"/>
    <col min="10" max="10" width="14.140625" style="1" customWidth="1"/>
    <col min="11" max="11" width="17" style="1" customWidth="1"/>
    <col min="12" max="12" width="11.42578125" style="1"/>
    <col min="13" max="13" width="60.28515625" style="1" bestFit="1" customWidth="1"/>
    <col min="14" max="16384" width="11.42578125" style="1"/>
  </cols>
  <sheetData>
    <row r="3" spans="1:11" ht="18" customHeight="1" x14ac:dyDescent="0.25">
      <c r="B3" s="15"/>
    </row>
    <row r="4" spans="1:11" ht="15.75" customHeight="1" x14ac:dyDescent="0.25">
      <c r="B4" s="15"/>
    </row>
    <row r="5" spans="1:11" ht="22.7" customHeight="1" x14ac:dyDescent="0.25"/>
    <row r="6" spans="1:11" ht="15.75" customHeight="1" x14ac:dyDescent="0.25"/>
    <row r="7" spans="1:11" ht="15.75" x14ac:dyDescent="0.25">
      <c r="A7" s="175" t="s">
        <v>54</v>
      </c>
      <c r="B7" s="176"/>
      <c r="C7" s="176"/>
      <c r="D7" s="176"/>
      <c r="E7" s="176"/>
      <c r="F7" s="176"/>
      <c r="G7" s="176"/>
      <c r="H7" s="176"/>
      <c r="I7" s="176"/>
      <c r="J7" s="176"/>
      <c r="K7" s="177"/>
    </row>
    <row r="8" spans="1:11" ht="12" customHeight="1" x14ac:dyDescent="0.25">
      <c r="A8" s="3"/>
      <c r="B8" s="4"/>
      <c r="C8" s="4"/>
      <c r="D8" s="4"/>
      <c r="E8" s="5"/>
      <c r="F8" s="4"/>
      <c r="G8" s="4"/>
      <c r="H8" s="4"/>
      <c r="I8" s="4"/>
      <c r="J8" s="4"/>
      <c r="K8" s="6"/>
    </row>
    <row r="9" spans="1:11" x14ac:dyDescent="0.25">
      <c r="A9" s="10" t="s">
        <v>8</v>
      </c>
      <c r="B9" s="11"/>
      <c r="C9" s="11"/>
      <c r="D9" s="11"/>
      <c r="E9" s="12"/>
      <c r="F9" s="11"/>
      <c r="G9" s="173" t="s">
        <v>9</v>
      </c>
      <c r="H9" s="178"/>
      <c r="I9" s="174"/>
      <c r="J9" s="173" t="s">
        <v>10</v>
      </c>
      <c r="K9" s="174"/>
    </row>
    <row r="10" spans="1:11" x14ac:dyDescent="0.25">
      <c r="A10" s="162">
        <f>INSTANCIA!C9</f>
        <v>0</v>
      </c>
      <c r="B10" s="163"/>
      <c r="C10" s="163"/>
      <c r="D10" s="163"/>
      <c r="E10" s="163"/>
      <c r="F10" s="164"/>
      <c r="G10" s="179">
        <f>INSTANCIA!I9</f>
        <v>0</v>
      </c>
      <c r="H10" s="179"/>
      <c r="I10" s="179"/>
      <c r="J10" s="179">
        <f>INSTANCIA!B13</f>
        <v>0</v>
      </c>
      <c r="K10" s="179"/>
    </row>
    <row r="11" spans="1:11" x14ac:dyDescent="0.25">
      <c r="A11" s="10" t="s">
        <v>11</v>
      </c>
      <c r="B11" s="11"/>
      <c r="C11" s="11"/>
      <c r="D11" s="11"/>
      <c r="E11" s="12"/>
      <c r="F11" s="11"/>
      <c r="G11" s="13"/>
      <c r="H11" s="173" t="s">
        <v>12</v>
      </c>
      <c r="I11" s="174"/>
      <c r="J11" s="180" t="s">
        <v>13</v>
      </c>
      <c r="K11" s="180"/>
    </row>
    <row r="12" spans="1:11" x14ac:dyDescent="0.25">
      <c r="A12" s="162">
        <f>INSTANCIA!B11</f>
        <v>0</v>
      </c>
      <c r="B12" s="163"/>
      <c r="C12" s="163"/>
      <c r="D12" s="163"/>
      <c r="E12" s="163"/>
      <c r="F12" s="163"/>
      <c r="G12" s="164"/>
      <c r="H12" s="179">
        <f>INSTANCIA!G12</f>
        <v>43786</v>
      </c>
      <c r="I12" s="179"/>
      <c r="J12" s="179" t="str">
        <f>INSTANCIA!B12</f>
        <v>Batea</v>
      </c>
      <c r="K12" s="179"/>
    </row>
    <row r="13" spans="1:11" x14ac:dyDescent="0.25">
      <c r="A13" s="10" t="s">
        <v>14</v>
      </c>
      <c r="B13" s="11"/>
      <c r="C13" s="11"/>
      <c r="D13" s="11"/>
      <c r="E13" s="12"/>
      <c r="F13" s="11"/>
      <c r="G13" s="13"/>
      <c r="H13" s="173" t="s">
        <v>12</v>
      </c>
      <c r="I13" s="174"/>
      <c r="J13" s="173" t="s">
        <v>13</v>
      </c>
      <c r="K13" s="174"/>
    </row>
    <row r="14" spans="1:11" x14ac:dyDescent="0.25">
      <c r="A14" s="162">
        <f>INSTANCIA!B22</f>
        <v>0</v>
      </c>
      <c r="B14" s="163"/>
      <c r="C14" s="163"/>
      <c r="D14" s="163"/>
      <c r="E14" s="163"/>
      <c r="F14" s="163"/>
      <c r="G14" s="164"/>
      <c r="H14" s="165">
        <v>43786</v>
      </c>
      <c r="I14" s="166"/>
      <c r="J14" s="165" t="s">
        <v>34</v>
      </c>
      <c r="K14" s="166"/>
    </row>
    <row r="16" spans="1:11" x14ac:dyDescent="0.25">
      <c r="A16" s="167" t="s">
        <v>53</v>
      </c>
      <c r="B16" s="168"/>
      <c r="C16" s="168"/>
      <c r="D16" s="169"/>
      <c r="E16" s="153" t="s">
        <v>60</v>
      </c>
      <c r="F16" s="154"/>
      <c r="G16" s="155"/>
      <c r="H16" s="151" t="s">
        <v>55</v>
      </c>
      <c r="I16" s="7" t="s">
        <v>56</v>
      </c>
      <c r="J16" s="7" t="s">
        <v>3</v>
      </c>
      <c r="K16" s="7" t="s">
        <v>7</v>
      </c>
    </row>
    <row r="17" spans="1:13" ht="19.5" customHeight="1" x14ac:dyDescent="0.25">
      <c r="A17" s="170"/>
      <c r="B17" s="171"/>
      <c r="C17" s="171"/>
      <c r="D17" s="172"/>
      <c r="E17" s="156"/>
      <c r="F17" s="157"/>
      <c r="G17" s="158"/>
      <c r="H17" s="152"/>
      <c r="I17" s="8" t="s">
        <v>2</v>
      </c>
      <c r="J17" s="8" t="s">
        <v>57</v>
      </c>
      <c r="K17" s="8" t="s">
        <v>4</v>
      </c>
    </row>
    <row r="18" spans="1:13" s="39" customFormat="1" x14ac:dyDescent="0.25">
      <c r="A18" s="41" t="s">
        <v>58</v>
      </c>
      <c r="B18" s="40"/>
      <c r="C18" s="41" t="s">
        <v>59</v>
      </c>
      <c r="D18" s="40"/>
      <c r="E18" s="159">
        <f>INSTANCIA!D19</f>
        <v>0</v>
      </c>
      <c r="F18" s="160"/>
      <c r="G18" s="161"/>
      <c r="H18" s="42">
        <f>INSTANCIA!G19</f>
        <v>0</v>
      </c>
      <c r="I18" s="42">
        <f>INSTANCIA!I19</f>
        <v>0</v>
      </c>
      <c r="J18" s="62">
        <v>0.7</v>
      </c>
      <c r="K18" s="43">
        <f>IF(H18&gt;7,((H18-7)*I18*J18),0)</f>
        <v>0</v>
      </c>
    </row>
    <row r="19" spans="1:13" x14ac:dyDescent="0.25">
      <c r="A19" s="59" t="s">
        <v>82</v>
      </c>
    </row>
    <row r="20" spans="1:13" s="20" customFormat="1" ht="18" customHeight="1" x14ac:dyDescent="0.25">
      <c r="A20" s="16"/>
      <c r="B20" s="17"/>
      <c r="C20" s="17"/>
      <c r="D20" s="17"/>
      <c r="E20" s="18"/>
      <c r="F20" s="17"/>
      <c r="G20" s="17"/>
      <c r="H20" s="19"/>
      <c r="I20" s="19"/>
      <c r="J20" s="19"/>
      <c r="K20" s="19"/>
    </row>
    <row r="21" spans="1:13" s="20" customFormat="1" ht="18" customHeight="1" x14ac:dyDescent="0.25">
      <c r="A21" s="16"/>
      <c r="B21" s="17"/>
      <c r="C21" s="17"/>
      <c r="D21" s="17"/>
      <c r="E21" s="18"/>
      <c r="F21" s="17"/>
      <c r="G21" s="17"/>
      <c r="H21" s="19"/>
      <c r="I21" s="19"/>
      <c r="J21" s="19"/>
      <c r="K21" s="19"/>
    </row>
    <row r="22" spans="1:13" x14ac:dyDescent="0.25">
      <c r="A22" s="1" t="s">
        <v>15</v>
      </c>
      <c r="M22" s="9"/>
    </row>
    <row r="27" spans="1:13" ht="22.15" customHeight="1" x14ac:dyDescent="0.25">
      <c r="A27" s="1" t="s">
        <v>20</v>
      </c>
      <c r="B27" s="37">
        <f ca="1">TODAY()</f>
        <v>44623</v>
      </c>
    </row>
    <row r="28" spans="1:13" ht="48.75" customHeight="1" x14ac:dyDescent="0.25">
      <c r="A28" s="140" t="s">
        <v>19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</row>
    <row r="30" spans="1:13" x14ac:dyDescent="0.25">
      <c r="A30" s="14" t="s">
        <v>16</v>
      </c>
    </row>
    <row r="31" spans="1:13" x14ac:dyDescent="0.25">
      <c r="A31" s="14" t="s">
        <v>17</v>
      </c>
    </row>
    <row r="32" spans="1:13" x14ac:dyDescent="0.25">
      <c r="A32" s="14" t="s">
        <v>18</v>
      </c>
    </row>
  </sheetData>
  <mergeCells count="21">
    <mergeCell ref="H13:I13"/>
    <mergeCell ref="J13:K13"/>
    <mergeCell ref="A7:K7"/>
    <mergeCell ref="G9:I9"/>
    <mergeCell ref="J9:K9"/>
    <mergeCell ref="A10:F10"/>
    <mergeCell ref="G10:I10"/>
    <mergeCell ref="J10:K10"/>
    <mergeCell ref="H11:I11"/>
    <mergeCell ref="J11:K11"/>
    <mergeCell ref="A12:G12"/>
    <mergeCell ref="H12:I12"/>
    <mergeCell ref="J12:K12"/>
    <mergeCell ref="H16:H17"/>
    <mergeCell ref="E16:G17"/>
    <mergeCell ref="E18:G18"/>
    <mergeCell ref="A28:K28"/>
    <mergeCell ref="A14:G14"/>
    <mergeCell ref="H14:I14"/>
    <mergeCell ref="J14:K14"/>
    <mergeCell ref="A16:D17"/>
  </mergeCells>
  <pageMargins left="0.70866141732283472" right="0.35433070866141736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INSTANCIA</vt:lpstr>
      <vt:lpstr>DECLARACIÓ GAS</vt:lpstr>
      <vt:lpstr>LIQUIDACIO</vt:lpstr>
      <vt:lpstr>OCUPACIÓ VIA PÚBLICA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</dc:creator>
  <cp:lastModifiedBy>Ajuntament de Batea</cp:lastModifiedBy>
  <cp:lastPrinted>2022-03-03T10:36:41Z</cp:lastPrinted>
  <dcterms:created xsi:type="dcterms:W3CDTF">2011-03-08T08:53:39Z</dcterms:created>
  <dcterms:modified xsi:type="dcterms:W3CDTF">2022-03-03T10:39:23Z</dcterms:modified>
</cp:coreProperties>
</file>